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40" windowHeight="10095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<sst xmlns="http://schemas.openxmlformats.org/spreadsheetml/2006/main" count="268" uniqueCount="69">
  <si>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</si>
  <si>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</si>
  <si>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</si>
  <si>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</si>
  <si>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</si>
  <si>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</si>
  <si>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</si>
  <si>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</si>
  <si>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</si>
  <si>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</si>
  <si>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</si>
  <si>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</si>
  <si>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</si>
  <si>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</si>
  <si>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</si>
  <si>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</si>
  <si>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</si>
  <si>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</si>
  <si>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</si>
  <si>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</si>
  <si>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</si>
  <si>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</si>
  <si>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</si>
  <si>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</si>
  <si>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</si>
  <si>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</si>
  <si>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</si>
  <si>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</si>
  <si>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</si>
  <si>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</si>
  <si>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</si>
  <si>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</si>
  <si>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</si>
  <si>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</si>
  <si>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</si>
  <si>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</si>
  <si>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</si>
  <si>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</si>
  <si>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</si>
  <si>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</si>
  <si>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</si>
  <si>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</si>
  <si>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</si>
  <si>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</si>
  <si>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</si>
  <si>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</si>
  <si>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</si>
  <si>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</si>
  <si>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</si>
  <si>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</si>
  <si>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</si>
  <si>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</si>
  <si>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</si>
  <si>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</si>
  <si>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</si>
  <si>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2022 год </t>
  </si>
  <si>
    <t>2022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</si>
  <si>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</si>
  <si>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</si>
  <si>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</si>
  <si>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</si>
  <si>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</si>
  <si>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решение</t>
  </si>
  <si>
    <t>Городской Думы муниципального</t>
  </si>
  <si>
    <t>Приложение № 2</t>
  </si>
  <si>
    <t xml:space="preserve">от 21.12.2021  №  153 </t>
  </si>
  <si>
    <t>от 21.12.2021 № 153"</t>
  </si>
  <si>
    <t xml:space="preserve">ИСТОЧНИКИ ФИНАНСИРОВАНИЯ ДЕФИЦИТА БЮДЖЕТА -всего </t>
  </si>
  <si>
    <t>от  06.06.2022 № 61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</si>
</sst>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2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1" fontId="34" fillId="0" borderId="1">
      <alignment horizontal="center" vertical="top" shrinkToFit="1"/>
      <protection/>
    </xf>
    <xf numFmtId="4" fontId="33" fillId="34" borderId="1">
      <alignment horizontal="right" vertical="top" shrinkToFit="1"/>
      <protection/>
    </xf>
    <xf numFmtId="49" fontId="34" fillId="0" borderId="1">
      <alignment horizontal="center" vertical="top" shrinkToFit="1"/>
      <protection/>
    </xf>
    <xf numFmtId="4" fontId="33" fillId="34" borderId="1">
      <alignment horizontal="right" vertical="top" shrinkToFit="1"/>
      <protection/>
    </xf>
    <xf numFmtId="0" fontId="32" fillId="35" borderId="0" applyNumberFormat="0" applyBorder="0" applyAlignment="0" applyProtection="0"/>
    <xf numFmtId="0" fontId="8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8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8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8" fillId="44" borderId="0" applyNumberFormat="0" applyBorder="0" applyAlignment="0" applyProtection="0"/>
    <xf numFmtId="0" fontId="32" fillId="43" borderId="0" applyNumberFormat="0" applyBorder="0" applyAlignment="0" applyProtection="0"/>
    <xf numFmtId="0" fontId="35" fillId="45" borderId="2" applyNumberFormat="0" applyAlignment="0" applyProtection="0"/>
    <xf numFmtId="0" fontId="9" fillId="13" borderId="3" applyNumberFormat="0" applyAlignment="0" applyProtection="0"/>
    <xf numFmtId="0" fontId="35" fillId="45" borderId="2" applyNumberFormat="0" applyAlignment="0" applyProtection="0"/>
    <xf numFmtId="0" fontId="36" fillId="46" borderId="4" applyNumberFormat="0" applyAlignment="0" applyProtection="0"/>
    <xf numFmtId="0" fontId="10" fillId="47" borderId="5" applyNumberFormat="0" applyAlignment="0" applyProtection="0"/>
    <xf numFmtId="0" fontId="36" fillId="46" borderId="4" applyNumberFormat="0" applyAlignment="0" applyProtection="0"/>
    <xf numFmtId="0" fontId="37" fillId="46" borderId="2" applyNumberFormat="0" applyAlignment="0" applyProtection="0"/>
    <xf numFmtId="0" fontId="11" fillId="47" borderId="3" applyNumberFormat="0" applyAlignment="0" applyProtection="0"/>
    <xf numFmtId="0" fontId="37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8" fillId="0" borderId="6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8" applyNumberFormat="0" applyFill="0" applyAlignment="0" applyProtection="0"/>
    <xf numFmtId="0" fontId="40" fillId="0" borderId="10" applyNumberFormat="0" applyFill="0" applyAlignment="0" applyProtection="0"/>
    <xf numFmtId="0" fontId="23" fillId="0" borderId="11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41" fillId="0" borderId="12" applyNumberFormat="0" applyFill="0" applyAlignment="0" applyProtection="0"/>
    <xf numFmtId="0" fontId="42" fillId="48" borderId="14" applyNumberFormat="0" applyAlignment="0" applyProtection="0"/>
    <xf numFmtId="0" fontId="13" fillId="49" borderId="15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4" fillId="51" borderId="0" applyNumberFormat="0" applyBorder="0" applyAlignment="0" applyProtection="0"/>
    <xf numFmtId="0" fontId="44" fillId="50" borderId="0" applyNumberFormat="0" applyBorder="0" applyAlignment="0" applyProtection="0"/>
    <xf numFmtId="0" fontId="20" fillId="0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5" fillId="53" borderId="0" applyNumberFormat="0" applyBorder="0" applyAlignment="0" applyProtection="0"/>
    <xf numFmtId="0" fontId="15" fillId="5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7" fillId="55" borderId="17" applyNumberFormat="0" applyFont="0" applyAlignment="0" applyProtection="0"/>
    <xf numFmtId="0" fontId="31" fillId="54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7" fillId="0" borderId="19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9" fillId="56" borderId="0" applyNumberFormat="0" applyBorder="0" applyAlignment="0" applyProtection="0"/>
    <xf numFmtId="0" fontId="19" fillId="7" borderId="0" applyNumberFormat="0" applyBorder="0" applyAlignment="0" applyProtection="0"/>
    <xf numFmtId="0" fontId="49" fillId="56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91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191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center"/>
    </xf>
    <xf numFmtId="201" fontId="6" fillId="0" borderId="0" xfId="150" applyNumberFormat="1" applyFont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1 2 2" xfId="53"/>
    <cellStyle name="60% - Акцент2" xfId="54"/>
    <cellStyle name="60% - Акцент2 2" xfId="55"/>
    <cellStyle name="60% - Акцент2 2 2" xfId="56"/>
    <cellStyle name="60% - Акцент3" xfId="57"/>
    <cellStyle name="60% - Акцент3 2" xfId="58"/>
    <cellStyle name="60% - Акцент3 2 2" xfId="59"/>
    <cellStyle name="60% - Акцент4" xfId="60"/>
    <cellStyle name="60% - Акцент4 2" xfId="61"/>
    <cellStyle name="60% - Акцент4 2 2" xfId="62"/>
    <cellStyle name="60% - Акцент5" xfId="63"/>
    <cellStyle name="60% - Акцент5 2" xfId="64"/>
    <cellStyle name="60% - Акцент5 2 2" xfId="65"/>
    <cellStyle name="60% -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Currency" xfId="103"/>
    <cellStyle name="Currency [0]" xfId="104"/>
    <cellStyle name="Заголовок 1" xfId="105"/>
    <cellStyle name="Заголовок 1 2" xfId="106"/>
    <cellStyle name="Заголовок 1 2 2" xfId="107"/>
    <cellStyle name="Заголовок 2" xfId="108"/>
    <cellStyle name="Заголовок 2 2" xfId="109"/>
    <cellStyle name="Заголовок 2 2 2" xfId="110"/>
    <cellStyle name="Заголовок 3" xfId="111"/>
    <cellStyle name="Заголовок 3 2" xfId="112"/>
    <cellStyle name="Заголовок 3 2 2" xfId="113"/>
    <cellStyle name="Заголовок 4" xfId="114"/>
    <cellStyle name="Заголовок 4 2" xfId="115"/>
    <cellStyle name="Заголовок 4 2 2" xfId="116"/>
    <cellStyle name="Итог" xfId="117"/>
    <cellStyle name="Итог 2" xfId="118"/>
    <cellStyle name="Итог 2 2" xfId="119"/>
    <cellStyle name="Контрольная ячейка" xfId="120"/>
    <cellStyle name="Контрольная ячейка 2" xfId="121"/>
    <cellStyle name="Контрольная ячейка 2 2" xfId="122"/>
    <cellStyle name="Название" xfId="123"/>
    <cellStyle name="Название 2" xfId="124"/>
    <cellStyle name="Название 2 2" xfId="125"/>
    <cellStyle name="Нейтральный" xfId="126"/>
    <cellStyle name="Нейтральный 2" xfId="127"/>
    <cellStyle name="Нейтральный 2 2" xfId="128"/>
    <cellStyle name="Обычный 2" xfId="129"/>
    <cellStyle name="Обычный 2 2" xfId="130"/>
    <cellStyle name="Обычный 3" xfId="131"/>
    <cellStyle name="Плохой" xfId="132"/>
    <cellStyle name="Плохой 2" xfId="133"/>
    <cellStyle name="Плохой 2 2" xfId="134"/>
    <cellStyle name="Пояснение" xfId="135"/>
    <cellStyle name="Пояснение 2" xfId="136"/>
    <cellStyle name="Пояснение 2 2" xfId="137"/>
    <cellStyle name="Примечание" xfId="138"/>
    <cellStyle name="Примечание 2" xfId="139"/>
    <cellStyle name="Примечание 2 2" xfId="140"/>
    <cellStyle name="Percent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Финансовый 2" xfId="150"/>
    <cellStyle name="Хороший" xfId="151"/>
    <cellStyle name="Хороший 2" xfId="152"/>
    <cellStyle name="Хороший 2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5"/>
  <sheetViews>
    <sheetView tabSelected="1" view="pageLayout" zoomScale="90" zoomScaleNormal="90" zoomScalePageLayoutView="90" workbookViewId="0" topLeftCell="A4">
      <selection activeCell="A16" sqref="A16:J16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75390625" style="3" customWidth="1"/>
    <col min="11" max="16384" width="9.125" style="3" customWidth="1"/>
  </cols>
  <sheetData>
    <row r="2" spans="1:10" ht="15.7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>
      <c r="A4" s="27" t="s">
        <v>35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5.75">
      <c r="A6" s="27" t="s">
        <v>62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>
      <c r="A7" s="27" t="s">
        <v>63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>
      <c r="A8" s="27" t="s">
        <v>45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5.75">
      <c r="A9" s="27" t="s">
        <v>66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.75">
      <c r="A10" s="27" t="s">
        <v>68</v>
      </c>
      <c r="B10" s="27"/>
      <c r="C10" s="27"/>
      <c r="D10" s="27"/>
      <c r="E10" s="27"/>
      <c r="F10" s="27"/>
      <c r="G10" s="27"/>
      <c r="H10" s="27"/>
      <c r="I10" s="27"/>
      <c r="J10" s="27"/>
    </row>
    <row r="12" spans="1:10" ht="15.75">
      <c r="A12" s="28" t="s">
        <v>48</v>
      </c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15.75">
      <c r="A13" s="28" t="s">
        <v>24</v>
      </c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.75">
      <c r="A14" s="28" t="s">
        <v>35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15.75">
      <c r="A15" s="28" t="s">
        <v>36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5.75">
      <c r="A16" s="28" t="s">
        <v>44</v>
      </c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75">
      <c r="A17" s="28" t="s">
        <v>45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.75">
      <c r="A18" s="28" t="s">
        <v>53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5.75">
      <c r="A19" s="28" t="s">
        <v>54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5.75">
      <c r="A20" s="29" t="s">
        <v>65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5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32" t="s">
        <v>55</v>
      </c>
      <c r="B22" s="32"/>
      <c r="C22" s="32"/>
      <c r="D22" s="32"/>
      <c r="E22" s="32"/>
      <c r="F22" s="32"/>
      <c r="G22" s="32"/>
      <c r="H22" s="32"/>
      <c r="I22" s="32"/>
      <c r="J22" s="32"/>
    </row>
    <row r="23" ht="15.75">
      <c r="J23" s="4" t="s">
        <v>34</v>
      </c>
    </row>
    <row r="24" spans="1:10" ht="141.75">
      <c r="A24" s="11" t="s">
        <v>29</v>
      </c>
      <c r="B24" s="11" t="s">
        <v>28</v>
      </c>
      <c r="C24" s="33" t="s">
        <v>46</v>
      </c>
      <c r="D24" s="33"/>
      <c r="E24" s="33"/>
      <c r="F24" s="33"/>
      <c r="G24" s="33"/>
      <c r="H24" s="33"/>
      <c r="I24" s="33"/>
      <c r="J24" s="12" t="s">
        <v>56</v>
      </c>
    </row>
    <row r="25" spans="1:12" ht="15.75">
      <c r="A25" s="13">
        <v>1</v>
      </c>
      <c r="B25" s="13">
        <v>2</v>
      </c>
      <c r="C25" s="31" t="s">
        <v>32</v>
      </c>
      <c r="D25" s="31"/>
      <c r="E25" s="31"/>
      <c r="F25" s="31"/>
      <c r="G25" s="31"/>
      <c r="H25" s="31"/>
      <c r="I25" s="31"/>
      <c r="J25" s="14" t="s">
        <v>33</v>
      </c>
      <c r="K25" s="5"/>
      <c r="L25" s="5"/>
    </row>
    <row r="26" spans="1:10" s="6" customFormat="1" ht="31.5">
      <c r="A26" s="15" t="s">
        <v>67</v>
      </c>
      <c r="B26" s="9" t="s">
        <v>5</v>
      </c>
      <c r="C26" s="26" t="s">
        <v>7</v>
      </c>
      <c r="D26" s="26" t="s">
        <v>7</v>
      </c>
      <c r="E26" s="26" t="s">
        <v>7</v>
      </c>
      <c r="F26" s="26" t="s">
        <v>7</v>
      </c>
      <c r="G26" s="26" t="s">
        <v>7</v>
      </c>
      <c r="H26" s="26" t="s">
        <v>8</v>
      </c>
      <c r="I26" s="26" t="s">
        <v>5</v>
      </c>
      <c r="J26" s="16">
        <f>J29+J34+J40</f>
        <v>462210.8000000004</v>
      </c>
    </row>
    <row r="27" spans="1:10" s="6" customFormat="1" ht="47.25">
      <c r="A27" s="15" t="s">
        <v>43</v>
      </c>
      <c r="B27" s="9"/>
      <c r="C27" s="9" t="s">
        <v>6</v>
      </c>
      <c r="D27" s="9" t="s">
        <v>7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>
        <f>J29+J34</f>
        <v>249923.90000000002</v>
      </c>
    </row>
    <row r="28" spans="1:10" s="6" customFormat="1" ht="47.25">
      <c r="A28" s="20" t="s">
        <v>25</v>
      </c>
      <c r="B28" s="17" t="s">
        <v>5</v>
      </c>
      <c r="C28" s="9" t="s">
        <v>6</v>
      </c>
      <c r="D28" s="9" t="s">
        <v>6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v>0</v>
      </c>
    </row>
    <row r="29" spans="1:10" s="6" customFormat="1" ht="31.5">
      <c r="A29" s="20" t="s">
        <v>26</v>
      </c>
      <c r="B29" s="17" t="s">
        <v>5</v>
      </c>
      <c r="C29" s="9" t="s">
        <v>6</v>
      </c>
      <c r="D29" s="9" t="s">
        <v>10</v>
      </c>
      <c r="E29" s="9" t="s">
        <v>7</v>
      </c>
      <c r="F29" s="9" t="s">
        <v>7</v>
      </c>
      <c r="G29" s="9" t="s">
        <v>7</v>
      </c>
      <c r="H29" s="9" t="s">
        <v>8</v>
      </c>
      <c r="I29" s="9" t="s">
        <v>5</v>
      </c>
      <c r="J29" s="16">
        <f>J30+J32</f>
        <v>249923.90000000002</v>
      </c>
    </row>
    <row r="30" spans="1:10" s="6" customFormat="1" ht="31.5">
      <c r="A30" s="21" t="s">
        <v>57</v>
      </c>
      <c r="B30" s="19" t="s">
        <v>5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7</v>
      </c>
      <c r="H30" s="10" t="s">
        <v>8</v>
      </c>
      <c r="I30" s="10" t="s">
        <v>9</v>
      </c>
      <c r="J30" s="18">
        <f>J31</f>
        <v>986373.9</v>
      </c>
    </row>
    <row r="31" spans="1:10" s="6" customFormat="1" ht="47.25">
      <c r="A31" s="21" t="s">
        <v>58</v>
      </c>
      <c r="B31" s="19" t="s">
        <v>30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15</v>
      </c>
      <c r="H31" s="10" t="s">
        <v>8</v>
      </c>
      <c r="I31" s="10" t="s">
        <v>11</v>
      </c>
      <c r="J31" s="18">
        <f>986373.9</f>
        <v>986373.9</v>
      </c>
    </row>
    <row r="32" spans="1:10" s="6" customFormat="1" ht="31.5">
      <c r="A32" s="21" t="s">
        <v>27</v>
      </c>
      <c r="B32" s="19" t="s">
        <v>5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7</v>
      </c>
      <c r="H32" s="10" t="s">
        <v>8</v>
      </c>
      <c r="I32" s="10" t="s">
        <v>13</v>
      </c>
      <c r="J32" s="18">
        <f>J33</f>
        <v>-736450</v>
      </c>
    </row>
    <row r="33" spans="1:10" s="6" customFormat="1" ht="45.75" customHeight="1">
      <c r="A33" s="21" t="s">
        <v>59</v>
      </c>
      <c r="B33" s="19" t="s">
        <v>30</v>
      </c>
      <c r="C33" s="10" t="s">
        <v>6</v>
      </c>
      <c r="D33" s="10" t="s">
        <v>10</v>
      </c>
      <c r="E33" s="10" t="s">
        <v>7</v>
      </c>
      <c r="F33" s="10" t="s">
        <v>7</v>
      </c>
      <c r="G33" s="10" t="s">
        <v>15</v>
      </c>
      <c r="H33" s="10" t="s">
        <v>8</v>
      </c>
      <c r="I33" s="10" t="s">
        <v>14</v>
      </c>
      <c r="J33" s="18">
        <v>-736450</v>
      </c>
    </row>
    <row r="34" spans="1:10" s="7" customFormat="1" ht="31.5">
      <c r="A34" s="20" t="s">
        <v>52</v>
      </c>
      <c r="B34" s="17" t="s">
        <v>5</v>
      </c>
      <c r="C34" s="9" t="s">
        <v>6</v>
      </c>
      <c r="D34" s="9" t="s">
        <v>12</v>
      </c>
      <c r="E34" s="9" t="s">
        <v>7</v>
      </c>
      <c r="F34" s="9" t="s">
        <v>7</v>
      </c>
      <c r="G34" s="9" t="s">
        <v>7</v>
      </c>
      <c r="H34" s="9" t="s">
        <v>8</v>
      </c>
      <c r="I34" s="9" t="s">
        <v>5</v>
      </c>
      <c r="J34" s="16">
        <f>J38+J35</f>
        <v>0</v>
      </c>
    </row>
    <row r="35" spans="1:10" s="6" customFormat="1" ht="47.25">
      <c r="A35" s="21" t="s">
        <v>60</v>
      </c>
      <c r="B35" s="19" t="s">
        <v>5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7</v>
      </c>
      <c r="H35" s="10" t="s">
        <v>8</v>
      </c>
      <c r="I35" s="10" t="s">
        <v>9</v>
      </c>
      <c r="J35" s="18">
        <f>J36+J37</f>
        <v>390000</v>
      </c>
    </row>
    <row r="36" spans="1:10" s="6" customFormat="1" ht="47.25" hidden="1">
      <c r="A36" s="23" t="s">
        <v>49</v>
      </c>
      <c r="B36" s="19" t="s">
        <v>30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15</v>
      </c>
      <c r="H36" s="10" t="s">
        <v>8</v>
      </c>
      <c r="I36" s="10" t="s">
        <v>11</v>
      </c>
      <c r="J36" s="18"/>
    </row>
    <row r="37" spans="1:10" s="6" customFormat="1" ht="53.25" customHeight="1">
      <c r="A37" s="23" t="s">
        <v>49</v>
      </c>
      <c r="B37" s="19" t="s">
        <v>31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11</v>
      </c>
      <c r="J37" s="18">
        <f>390000</f>
        <v>390000</v>
      </c>
    </row>
    <row r="38" spans="1:10" s="6" customFormat="1" ht="47.25">
      <c r="A38" s="21" t="s">
        <v>50</v>
      </c>
      <c r="B38" s="19" t="s">
        <v>5</v>
      </c>
      <c r="C38" s="10" t="s">
        <v>6</v>
      </c>
      <c r="D38" s="10" t="s">
        <v>12</v>
      </c>
      <c r="E38" s="10" t="s">
        <v>6</v>
      </c>
      <c r="F38" s="10" t="s">
        <v>7</v>
      </c>
      <c r="G38" s="10" t="s">
        <v>7</v>
      </c>
      <c r="H38" s="10" t="s">
        <v>8</v>
      </c>
      <c r="I38" s="10" t="s">
        <v>13</v>
      </c>
      <c r="J38" s="18">
        <f>J39</f>
        <v>-390000</v>
      </c>
    </row>
    <row r="39" spans="1:10" s="6" customFormat="1" ht="47.25">
      <c r="A39" s="21" t="s">
        <v>51</v>
      </c>
      <c r="B39" s="19" t="s">
        <v>31</v>
      </c>
      <c r="C39" s="10" t="s">
        <v>6</v>
      </c>
      <c r="D39" s="10" t="s">
        <v>12</v>
      </c>
      <c r="E39" s="10" t="s">
        <v>6</v>
      </c>
      <c r="F39" s="10" t="s">
        <v>7</v>
      </c>
      <c r="G39" s="10" t="s">
        <v>15</v>
      </c>
      <c r="H39" s="10" t="s">
        <v>8</v>
      </c>
      <c r="I39" s="10" t="s">
        <v>14</v>
      </c>
      <c r="J39" s="18">
        <v>-390000</v>
      </c>
    </row>
    <row r="40" spans="1:10" s="6" customFormat="1" ht="31.5">
      <c r="A40" s="20" t="s">
        <v>47</v>
      </c>
      <c r="B40" s="17" t="s">
        <v>5</v>
      </c>
      <c r="C40" s="9" t="s">
        <v>6</v>
      </c>
      <c r="D40" s="9" t="s">
        <v>16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J41+J45</f>
        <v>212286.90000000037</v>
      </c>
    </row>
    <row r="41" spans="1:10" s="6" customFormat="1" ht="15.75">
      <c r="A41" s="20" t="s">
        <v>17</v>
      </c>
      <c r="B41" s="17" t="s">
        <v>5</v>
      </c>
      <c r="C41" s="9" t="s">
        <v>6</v>
      </c>
      <c r="D41" s="9" t="s">
        <v>16</v>
      </c>
      <c r="E41" s="9" t="s">
        <v>7</v>
      </c>
      <c r="F41" s="9" t="s">
        <v>7</v>
      </c>
      <c r="G41" s="9" t="s">
        <v>7</v>
      </c>
      <c r="H41" s="9" t="s">
        <v>8</v>
      </c>
      <c r="I41" s="9" t="s">
        <v>20</v>
      </c>
      <c r="J41" s="16">
        <f>J42</f>
        <v>-13835719.2</v>
      </c>
    </row>
    <row r="42" spans="1:10" s="6" customFormat="1" ht="15.75">
      <c r="A42" s="21" t="s">
        <v>3</v>
      </c>
      <c r="B42" s="19" t="s">
        <v>5</v>
      </c>
      <c r="C42" s="10" t="s">
        <v>6</v>
      </c>
      <c r="D42" s="10" t="s">
        <v>16</v>
      </c>
      <c r="E42" s="10" t="s">
        <v>10</v>
      </c>
      <c r="F42" s="10" t="s">
        <v>7</v>
      </c>
      <c r="G42" s="10" t="s">
        <v>7</v>
      </c>
      <c r="H42" s="10" t="s">
        <v>8</v>
      </c>
      <c r="I42" s="10" t="s">
        <v>20</v>
      </c>
      <c r="J42" s="18">
        <f>J43</f>
        <v>-13835719.2</v>
      </c>
    </row>
    <row r="43" spans="1:10" s="6" customFormat="1" ht="31.5">
      <c r="A43" s="21" t="s">
        <v>4</v>
      </c>
      <c r="B43" s="19" t="s">
        <v>5</v>
      </c>
      <c r="C43" s="10" t="s">
        <v>6</v>
      </c>
      <c r="D43" s="10" t="s">
        <v>16</v>
      </c>
      <c r="E43" s="10" t="s">
        <v>10</v>
      </c>
      <c r="F43" s="10" t="s">
        <v>6</v>
      </c>
      <c r="G43" s="10" t="s">
        <v>7</v>
      </c>
      <c r="H43" s="10" t="s">
        <v>8</v>
      </c>
      <c r="I43" s="10" t="s">
        <v>18</v>
      </c>
      <c r="J43" s="18">
        <f>J44</f>
        <v>-13835719.2</v>
      </c>
    </row>
    <row r="44" spans="1:10" s="6" customFormat="1" ht="31.5">
      <c r="A44" s="21" t="s">
        <v>21</v>
      </c>
      <c r="B44" s="19" t="s">
        <v>31</v>
      </c>
      <c r="C44" s="10" t="s">
        <v>6</v>
      </c>
      <c r="D44" s="10" t="s">
        <v>16</v>
      </c>
      <c r="E44" s="10" t="s">
        <v>10</v>
      </c>
      <c r="F44" s="10" t="s">
        <v>6</v>
      </c>
      <c r="G44" s="10" t="s">
        <v>15</v>
      </c>
      <c r="H44" s="10" t="s">
        <v>8</v>
      </c>
      <c r="I44" s="10" t="s">
        <v>18</v>
      </c>
      <c r="J44" s="18">
        <v>-13835719.2</v>
      </c>
    </row>
    <row r="45" spans="1:10" s="6" customFormat="1" ht="15.75">
      <c r="A45" s="20" t="s">
        <v>0</v>
      </c>
      <c r="B45" s="17" t="s">
        <v>5</v>
      </c>
      <c r="C45" s="9" t="s">
        <v>6</v>
      </c>
      <c r="D45" s="9" t="s">
        <v>16</v>
      </c>
      <c r="E45" s="9" t="s">
        <v>7</v>
      </c>
      <c r="F45" s="9" t="s">
        <v>7</v>
      </c>
      <c r="G45" s="9" t="s">
        <v>7</v>
      </c>
      <c r="H45" s="9" t="s">
        <v>8</v>
      </c>
      <c r="I45" s="9" t="s">
        <v>18</v>
      </c>
      <c r="J45" s="16">
        <f>J46</f>
        <v>14048006.1</v>
      </c>
    </row>
    <row r="46" spans="1:10" s="6" customFormat="1" ht="15.75">
      <c r="A46" s="21" t="s">
        <v>1</v>
      </c>
      <c r="B46" s="19" t="s">
        <v>5</v>
      </c>
      <c r="C46" s="10" t="s">
        <v>6</v>
      </c>
      <c r="D46" s="10" t="s">
        <v>16</v>
      </c>
      <c r="E46" s="10" t="s">
        <v>10</v>
      </c>
      <c r="F46" s="10" t="s">
        <v>7</v>
      </c>
      <c r="G46" s="10" t="s">
        <v>7</v>
      </c>
      <c r="H46" s="10" t="s">
        <v>8</v>
      </c>
      <c r="I46" s="10" t="s">
        <v>22</v>
      </c>
      <c r="J46" s="18">
        <f>J47</f>
        <v>14048006.1</v>
      </c>
    </row>
    <row r="47" spans="1:10" s="6" customFormat="1" ht="31.5">
      <c r="A47" s="21" t="s">
        <v>2</v>
      </c>
      <c r="B47" s="19" t="s">
        <v>5</v>
      </c>
      <c r="C47" s="10" t="s">
        <v>6</v>
      </c>
      <c r="D47" s="10" t="s">
        <v>16</v>
      </c>
      <c r="E47" s="10" t="s">
        <v>10</v>
      </c>
      <c r="F47" s="10" t="s">
        <v>6</v>
      </c>
      <c r="G47" s="10" t="s">
        <v>7</v>
      </c>
      <c r="H47" s="10" t="s">
        <v>8</v>
      </c>
      <c r="I47" s="10" t="s">
        <v>19</v>
      </c>
      <c r="J47" s="18">
        <f>J48</f>
        <v>14048006.1</v>
      </c>
    </row>
    <row r="48" spans="1:10" s="6" customFormat="1" ht="31.5">
      <c r="A48" s="21" t="s">
        <v>23</v>
      </c>
      <c r="B48" s="19" t="s">
        <v>31</v>
      </c>
      <c r="C48" s="10" t="s">
        <v>6</v>
      </c>
      <c r="D48" s="10" t="s">
        <v>16</v>
      </c>
      <c r="E48" s="10" t="s">
        <v>10</v>
      </c>
      <c r="F48" s="10" t="s">
        <v>6</v>
      </c>
      <c r="G48" s="10" t="s">
        <v>15</v>
      </c>
      <c r="H48" s="10" t="s">
        <v>8</v>
      </c>
      <c r="I48" s="10" t="s">
        <v>19</v>
      </c>
      <c r="J48" s="18">
        <v>14048006.1</v>
      </c>
    </row>
    <row r="49" spans="1:10" s="6" customFormat="1" ht="31.5">
      <c r="A49" s="20" t="s">
        <v>37</v>
      </c>
      <c r="B49" s="17" t="s">
        <v>5</v>
      </c>
      <c r="C49" s="9" t="s">
        <v>6</v>
      </c>
      <c r="D49" s="9" t="s">
        <v>40</v>
      </c>
      <c r="E49" s="9" t="s">
        <v>7</v>
      </c>
      <c r="F49" s="9" t="s">
        <v>7</v>
      </c>
      <c r="G49" s="9" t="s">
        <v>7</v>
      </c>
      <c r="H49" s="9" t="s">
        <v>8</v>
      </c>
      <c r="I49" s="9" t="s">
        <v>5</v>
      </c>
      <c r="J49" s="16">
        <f>J50</f>
        <v>0</v>
      </c>
    </row>
    <row r="50" spans="1:10" s="6" customFormat="1" ht="31.5">
      <c r="A50" s="21" t="s">
        <v>38</v>
      </c>
      <c r="B50" s="19" t="s">
        <v>5</v>
      </c>
      <c r="C50" s="10" t="s">
        <v>6</v>
      </c>
      <c r="D50" s="10" t="s">
        <v>40</v>
      </c>
      <c r="E50" s="10" t="s">
        <v>41</v>
      </c>
      <c r="F50" s="10" t="s">
        <v>7</v>
      </c>
      <c r="G50" s="10" t="s">
        <v>7</v>
      </c>
      <c r="H50" s="10" t="s">
        <v>8</v>
      </c>
      <c r="I50" s="10" t="s">
        <v>5</v>
      </c>
      <c r="J50" s="18">
        <f>J51</f>
        <v>0</v>
      </c>
    </row>
    <row r="51" spans="1:10" s="6" customFormat="1" ht="94.5">
      <c r="A51" s="21" t="s">
        <v>39</v>
      </c>
      <c r="B51" s="19" t="s">
        <v>5</v>
      </c>
      <c r="C51" s="10" t="s">
        <v>6</v>
      </c>
      <c r="D51" s="10" t="s">
        <v>40</v>
      </c>
      <c r="E51" s="10" t="s">
        <v>41</v>
      </c>
      <c r="F51" s="10" t="s">
        <v>10</v>
      </c>
      <c r="G51" s="10" t="s">
        <v>7</v>
      </c>
      <c r="H51" s="10" t="s">
        <v>8</v>
      </c>
      <c r="I51" s="10" t="s">
        <v>20</v>
      </c>
      <c r="J51" s="18">
        <f>J52</f>
        <v>0</v>
      </c>
    </row>
    <row r="52" spans="1:10" s="6" customFormat="1" ht="189.75" customHeight="1">
      <c r="A52" s="25" t="s">
        <v>61</v>
      </c>
      <c r="B52" s="19" t="s">
        <v>31</v>
      </c>
      <c r="C52" s="10" t="s">
        <v>6</v>
      </c>
      <c r="D52" s="10" t="s">
        <v>40</v>
      </c>
      <c r="E52" s="10" t="s">
        <v>41</v>
      </c>
      <c r="F52" s="10" t="s">
        <v>10</v>
      </c>
      <c r="G52" s="10" t="s">
        <v>15</v>
      </c>
      <c r="H52" s="10" t="s">
        <v>8</v>
      </c>
      <c r="I52" s="10" t="s">
        <v>42</v>
      </c>
      <c r="J52" s="18">
        <v>0</v>
      </c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24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.7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.7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.7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.7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.7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.7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.75">
      <c r="A793" s="8"/>
      <c r="B793" s="2"/>
      <c r="C793" s="8"/>
      <c r="D793" s="8"/>
      <c r="E793" s="8"/>
      <c r="F793" s="8"/>
      <c r="G793" s="8"/>
      <c r="H793" s="8"/>
      <c r="I793" s="8"/>
    </row>
    <row r="794" spans="1:9" s="6" customFormat="1" ht="15.75">
      <c r="A794" s="8"/>
      <c r="B794" s="2"/>
      <c r="C794" s="8"/>
      <c r="D794" s="8"/>
      <c r="E794" s="8"/>
      <c r="F794" s="8"/>
      <c r="G794" s="8"/>
      <c r="H794" s="8"/>
      <c r="I794" s="8"/>
    </row>
    <row r="795" spans="1:9" s="6" customFormat="1" ht="15.75">
      <c r="A795" s="8"/>
      <c r="B795" s="2"/>
      <c r="C795" s="8"/>
      <c r="D795" s="8"/>
      <c r="E795" s="8"/>
      <c r="F795" s="8"/>
      <c r="G795" s="8"/>
      <c r="H795" s="8"/>
      <c r="I795" s="8"/>
    </row>
  </sheetData>
  <sheetProtection/>
  <mergeCells count="21">
    <mergeCell ref="C25:I25"/>
    <mergeCell ref="A22:J22"/>
    <mergeCell ref="C24:I24"/>
    <mergeCell ref="A12:J12"/>
    <mergeCell ref="A13:J13"/>
    <mergeCell ref="A2:J2"/>
    <mergeCell ref="A3:J3"/>
    <mergeCell ref="A4:J4"/>
    <mergeCell ref="A5:J5"/>
    <mergeCell ref="A17:J17"/>
    <mergeCell ref="A19:J19"/>
    <mergeCell ref="A15:J15"/>
    <mergeCell ref="A6:J6"/>
    <mergeCell ref="A7:J7"/>
    <mergeCell ref="A16:J16"/>
    <mergeCell ref="A9:J9"/>
    <mergeCell ref="A8:J8"/>
    <mergeCell ref="A20:J20"/>
    <mergeCell ref="A10:J10"/>
    <mergeCell ref="A18:J18"/>
    <mergeCell ref="A14:J14"/>
  </mergeCells>
  <printOptions horizontalCentered="1"/>
  <pageMargins left="0.3937007874015748" right="0.35433070866141736" top="0.3937007874015748" bottom="0.3937007874015748" header="0.1968503937007874" footer="0.1968503937007874"/>
  <pageSetup firstPageNumber="21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org1</cp:lastModifiedBy>
  <cp:lastPrinted>2022-06-01T12:02:45Z</cp:lastPrinted>
  <dcterms:created xsi:type="dcterms:W3CDTF">1999-02-24T08:03:27Z</dcterms:created>
  <dcterms:modified xsi:type="dcterms:W3CDTF">2022-06-06T05:01:58Z</dcterms:modified>
  <cp:category/>
  <cp:version/>
  <cp:contentType/>
  <cp:contentStatus/>
</cp:coreProperties>
</file>