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<sst xmlns="http://schemas.openxmlformats.org/spreadsheetml/2006/main" count="253" uniqueCount="69">
  <si>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</si>
  <si>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</si>
  <si>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</si>
  <si>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</si>
  <si>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</si>
  <si>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</si>
  <si>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</si>
  <si>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</si>
  <si>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</si>
  <si>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</si>
  <si>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</si>
  <si>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</si>
  <si>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</si>
  <si>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</si>
  <si>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</si>
  <si>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</si>
  <si>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</si>
  <si>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</si>
  <si>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</si>
  <si>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</si>
  <si>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</si>
  <si>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</si>
  <si>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</si>
  <si>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</si>
  <si>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</si>
  <si>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</si>
  <si>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</si>
  <si>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</si>
  <si>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</si>
  <si>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</si>
  <si>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</si>
  <si>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</si>
  <si>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</si>
  <si>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</si>
  <si>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</si>
  <si>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</si>
  <si>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</si>
  <si>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</si>
  <si>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</si>
  <si>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</si>
  <si>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Приложение № 2.1</t>
  </si>
  <si>
    <t>5</t>
  </si>
  <si>
    <t>2021 год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</si>
  <si>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</si>
  <si>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</si>
  <si>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</si>
  <si>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</si>
  <si>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</si>
  <si>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</si>
  <si>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</si>
  <si>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</si>
  <si>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</si>
  <si>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Источники внутреннего финансирования дефицита бюджета муниципального образования "Город Астрахань" на 2021 и 2022 годы </t>
  </si>
  <si>
    <t>2022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</si>
  <si>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</si>
  <si>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</si>
  <si>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</si>
  <si>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</si>
  <si>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</si>
  <si>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</si>
  <si>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</si>
  <si>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</si>
  <si>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</si>
  <si>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</si>
  <si>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от  19.12.2019 г.  №  127   .</t>
  </si>
  <si>
    <t>"О внесении изменений в решение</t>
  </si>
  <si>
    <t>Городской Думы муниципального</t>
  </si>
  <si>
    <t>от  19.12.2019 г.  №  127".</t>
  </si>
  <si>
    <t>от              №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</si>
</sst>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58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3"/>
  <sheetViews>
    <sheetView tabSelected="1" workbookViewId="0" topLeftCell="A1">
      <selection activeCell="A11" sqref="A11:IV11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4.75390625" style="3" customWidth="1"/>
    <col min="11" max="11" width="16.75390625" style="3" customWidth="1"/>
    <col min="12" max="16384" width="9.125" style="3" customWidth="1"/>
  </cols>
  <sheetData>
    <row r="2" spans="1:11" ht="18.75" customHeight="1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8.75" customHeight="1">
      <c r="A5" s="28" t="s">
        <v>39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8.75" customHeight="1">
      <c r="A6" s="27" t="s">
        <v>65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8.75" customHeight="1">
      <c r="A7" s="28" t="s">
        <v>66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8.75" customHeight="1">
      <c r="A8" s="28" t="s">
        <v>55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8.75" customHeight="1">
      <c r="A9" s="27" t="s">
        <v>67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8.75" customHeight="1">
      <c r="A10" s="27" t="s">
        <v>68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8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8.75" customHeight="1">
      <c r="A12" s="28" t="s">
        <v>40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8.75" customHeight="1">
      <c r="A13" s="28" t="s">
        <v>24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5" customHeight="1">
      <c r="A14" s="28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4.25" customHeight="1">
      <c r="A15" s="28" t="s">
        <v>39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8.75" customHeight="1">
      <c r="A16" s="27" t="s">
        <v>54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8.75" customHeight="1">
      <c r="A17" s="27" t="s">
        <v>55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8.75" customHeight="1">
      <c r="A18" s="27" t="s">
        <v>56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8.75" customHeight="1">
      <c r="A19" s="27" t="s">
        <v>57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8.75" customHeight="1">
      <c r="A20" s="27" t="s">
        <v>64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8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35.25" customHeight="1">
      <c r="A22" s="26" t="s">
        <v>52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ht="15.75">
      <c r="K23" s="4" t="s">
        <v>37</v>
      </c>
    </row>
    <row r="24" spans="1:11" ht="141.75">
      <c r="A24" s="11" t="s">
        <v>32</v>
      </c>
      <c r="B24" s="11" t="s">
        <v>31</v>
      </c>
      <c r="C24" s="25" t="s">
        <v>59</v>
      </c>
      <c r="D24" s="25"/>
      <c r="E24" s="25"/>
      <c r="F24" s="25"/>
      <c r="G24" s="25"/>
      <c r="H24" s="25"/>
      <c r="I24" s="25"/>
      <c r="J24" s="12" t="s">
        <v>42</v>
      </c>
      <c r="K24" s="12" t="s">
        <v>53</v>
      </c>
    </row>
    <row r="25" spans="1:12" ht="15.75">
      <c r="A25" s="13">
        <v>1</v>
      </c>
      <c r="B25" s="13">
        <v>2</v>
      </c>
      <c r="C25" s="24" t="s">
        <v>35</v>
      </c>
      <c r="D25" s="24"/>
      <c r="E25" s="24"/>
      <c r="F25" s="24"/>
      <c r="G25" s="24"/>
      <c r="H25" s="24"/>
      <c r="I25" s="24"/>
      <c r="J25" s="14" t="s">
        <v>36</v>
      </c>
      <c r="K25" s="14" t="s">
        <v>41</v>
      </c>
      <c r="L25" s="5"/>
    </row>
    <row r="26" spans="1:11" s="6" customFormat="1" ht="47.25">
      <c r="A26" s="15" t="s">
        <v>58</v>
      </c>
      <c r="B26" s="9" t="s">
        <v>5</v>
      </c>
      <c r="C26" s="9" t="s">
        <v>6</v>
      </c>
      <c r="D26" s="9" t="s">
        <v>7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>
        <f>J28+J33</f>
        <v>280882.8999999999</v>
      </c>
      <c r="K26" s="16">
        <f>K28+K33</f>
        <v>186337.19999999995</v>
      </c>
    </row>
    <row r="27" spans="1:11" s="6" customFormat="1" ht="47.25">
      <c r="A27" s="20" t="s">
        <v>25</v>
      </c>
      <c r="B27" s="17" t="s">
        <v>5</v>
      </c>
      <c r="C27" s="9" t="s">
        <v>6</v>
      </c>
      <c r="D27" s="9" t="s">
        <v>6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/>
      <c r="K27" s="16"/>
    </row>
    <row r="28" spans="1:11" s="6" customFormat="1" ht="31.5">
      <c r="A28" s="20" t="s">
        <v>26</v>
      </c>
      <c r="B28" s="17" t="s">
        <v>5</v>
      </c>
      <c r="C28" s="9" t="s">
        <v>6</v>
      </c>
      <c r="D28" s="9" t="s">
        <v>10</v>
      </c>
      <c r="E28" s="9" t="s">
        <v>7</v>
      </c>
      <c r="F28" s="9" t="s">
        <v>7</v>
      </c>
      <c r="G28" s="9" t="s">
        <v>7</v>
      </c>
      <c r="H28" s="9" t="s">
        <v>8</v>
      </c>
      <c r="I28" s="9" t="s">
        <v>5</v>
      </c>
      <c r="J28" s="16">
        <f>J29+J31</f>
        <v>310882.8999999999</v>
      </c>
      <c r="K28" s="16">
        <f>K29+K31</f>
        <v>206337.19999999995</v>
      </c>
    </row>
    <row r="29" spans="1:11" s="6" customFormat="1" ht="31.5">
      <c r="A29" s="21" t="s">
        <v>60</v>
      </c>
      <c r="B29" s="19" t="s">
        <v>5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7</v>
      </c>
      <c r="H29" s="10" t="s">
        <v>8</v>
      </c>
      <c r="I29" s="10" t="s">
        <v>9</v>
      </c>
      <c r="J29" s="18">
        <f>J30</f>
        <v>1960882.9</v>
      </c>
      <c r="K29" s="18">
        <f>K30</f>
        <v>2006337.2</v>
      </c>
    </row>
    <row r="30" spans="1:11" s="6" customFormat="1" ht="47.25">
      <c r="A30" s="21" t="s">
        <v>61</v>
      </c>
      <c r="B30" s="19" t="s">
        <v>33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15</v>
      </c>
      <c r="H30" s="10" t="s">
        <v>8</v>
      </c>
      <c r="I30" s="10" t="s">
        <v>11</v>
      </c>
      <c r="J30" s="18">
        <v>1960882.9</v>
      </c>
      <c r="K30" s="18">
        <v>2006337.2</v>
      </c>
    </row>
    <row r="31" spans="1:11" s="6" customFormat="1" ht="31.5">
      <c r="A31" s="21" t="s">
        <v>28</v>
      </c>
      <c r="B31" s="19" t="s">
        <v>5</v>
      </c>
      <c r="C31" s="10" t="s">
        <v>6</v>
      </c>
      <c r="D31" s="10" t="s">
        <v>10</v>
      </c>
      <c r="E31" s="10" t="s">
        <v>7</v>
      </c>
      <c r="F31" s="10" t="s">
        <v>7</v>
      </c>
      <c r="G31" s="10" t="s">
        <v>7</v>
      </c>
      <c r="H31" s="10" t="s">
        <v>8</v>
      </c>
      <c r="I31" s="10" t="s">
        <v>13</v>
      </c>
      <c r="J31" s="18">
        <f>J32</f>
        <v>-1650000</v>
      </c>
      <c r="K31" s="18">
        <f>K32</f>
        <v>-1800000</v>
      </c>
    </row>
    <row r="32" spans="1:11" s="6" customFormat="1" ht="47.25">
      <c r="A32" s="21" t="s">
        <v>43</v>
      </c>
      <c r="B32" s="19" t="s">
        <v>33</v>
      </c>
      <c r="C32" s="10" t="s">
        <v>6</v>
      </c>
      <c r="D32" s="10" t="s">
        <v>10</v>
      </c>
      <c r="E32" s="10" t="s">
        <v>7</v>
      </c>
      <c r="F32" s="10" t="s">
        <v>7</v>
      </c>
      <c r="G32" s="10" t="s">
        <v>15</v>
      </c>
      <c r="H32" s="10" t="s">
        <v>8</v>
      </c>
      <c r="I32" s="10" t="s">
        <v>14</v>
      </c>
      <c r="J32" s="18">
        <v>-1650000</v>
      </c>
      <c r="K32" s="18">
        <v>-1800000</v>
      </c>
    </row>
    <row r="33" spans="1:11" s="7" customFormat="1" ht="31.5">
      <c r="A33" s="20" t="s">
        <v>27</v>
      </c>
      <c r="B33" s="17" t="s">
        <v>5</v>
      </c>
      <c r="C33" s="9" t="s">
        <v>6</v>
      </c>
      <c r="D33" s="9" t="s">
        <v>12</v>
      </c>
      <c r="E33" s="9" t="s">
        <v>7</v>
      </c>
      <c r="F33" s="9" t="s">
        <v>7</v>
      </c>
      <c r="G33" s="9" t="s">
        <v>7</v>
      </c>
      <c r="H33" s="9" t="s">
        <v>8</v>
      </c>
      <c r="I33" s="9" t="s">
        <v>5</v>
      </c>
      <c r="J33" s="16">
        <f>J36+J34</f>
        <v>-30000</v>
      </c>
      <c r="K33" s="16">
        <f>K36</f>
        <v>-20000</v>
      </c>
    </row>
    <row r="34" spans="1:11" s="6" customFormat="1" ht="47.25">
      <c r="A34" s="21" t="s">
        <v>62</v>
      </c>
      <c r="B34" s="19" t="s">
        <v>5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7</v>
      </c>
      <c r="H34" s="10" t="s">
        <v>8</v>
      </c>
      <c r="I34" s="10" t="s">
        <v>9</v>
      </c>
      <c r="J34" s="18">
        <f>J35</f>
        <v>0</v>
      </c>
      <c r="K34" s="18">
        <v>0</v>
      </c>
    </row>
    <row r="35" spans="1:11" s="6" customFormat="1" ht="51" customHeight="1">
      <c r="A35" s="21" t="s">
        <v>63</v>
      </c>
      <c r="B35" s="19" t="s">
        <v>33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15</v>
      </c>
      <c r="H35" s="10" t="s">
        <v>8</v>
      </c>
      <c r="I35" s="10" t="s">
        <v>11</v>
      </c>
      <c r="J35" s="18"/>
      <c r="K35" s="18"/>
    </row>
    <row r="36" spans="1:11" s="6" customFormat="1" ht="47.25">
      <c r="A36" s="21" t="s">
        <v>29</v>
      </c>
      <c r="B36" s="19" t="s">
        <v>5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7</v>
      </c>
      <c r="H36" s="10" t="s">
        <v>8</v>
      </c>
      <c r="I36" s="10" t="s">
        <v>13</v>
      </c>
      <c r="J36" s="18">
        <f>J37</f>
        <v>-30000</v>
      </c>
      <c r="K36" s="18">
        <f>K37</f>
        <v>-20000</v>
      </c>
    </row>
    <row r="37" spans="1:11" s="6" customFormat="1" ht="47.25">
      <c r="A37" s="21" t="s">
        <v>30</v>
      </c>
      <c r="B37" s="19" t="s">
        <v>33</v>
      </c>
      <c r="C37" s="10" t="s">
        <v>6</v>
      </c>
      <c r="D37" s="10" t="s">
        <v>12</v>
      </c>
      <c r="E37" s="10" t="s">
        <v>6</v>
      </c>
      <c r="F37" s="10" t="s">
        <v>7</v>
      </c>
      <c r="G37" s="10" t="s">
        <v>15</v>
      </c>
      <c r="H37" s="10" t="s">
        <v>8</v>
      </c>
      <c r="I37" s="10" t="s">
        <v>14</v>
      </c>
      <c r="J37" s="18">
        <v>-30000</v>
      </c>
      <c r="K37" s="18">
        <v>-20000</v>
      </c>
    </row>
    <row r="38" spans="1:11" s="6" customFormat="1" ht="31.5">
      <c r="A38" s="20" t="s">
        <v>50</v>
      </c>
      <c r="B38" s="17" t="s">
        <v>5</v>
      </c>
      <c r="C38" s="9" t="s">
        <v>6</v>
      </c>
      <c r="D38" s="9" t="s">
        <v>16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>J39+J43</f>
        <v>0</v>
      </c>
      <c r="K38" s="16">
        <f>K39+K43</f>
        <v>0</v>
      </c>
    </row>
    <row r="39" spans="1:11" s="6" customFormat="1" ht="15.75">
      <c r="A39" s="20" t="s">
        <v>17</v>
      </c>
      <c r="B39" s="17" t="s">
        <v>5</v>
      </c>
      <c r="C39" s="9" t="s">
        <v>6</v>
      </c>
      <c r="D39" s="9" t="s">
        <v>16</v>
      </c>
      <c r="E39" s="9" t="s">
        <v>7</v>
      </c>
      <c r="F39" s="9" t="s">
        <v>7</v>
      </c>
      <c r="G39" s="9" t="s">
        <v>7</v>
      </c>
      <c r="H39" s="9" t="s">
        <v>8</v>
      </c>
      <c r="I39" s="9" t="s">
        <v>20</v>
      </c>
      <c r="J39" s="16">
        <f aca="true" t="shared" si="0" ref="J39:K41">J40</f>
        <v>-11282541.5</v>
      </c>
      <c r="K39" s="16">
        <f t="shared" si="0"/>
        <v>-11354059.8</v>
      </c>
    </row>
    <row r="40" spans="1:11" s="6" customFormat="1" ht="15.75">
      <c r="A40" s="21" t="s">
        <v>3</v>
      </c>
      <c r="B40" s="19" t="s">
        <v>5</v>
      </c>
      <c r="C40" s="10" t="s">
        <v>6</v>
      </c>
      <c r="D40" s="10" t="s">
        <v>16</v>
      </c>
      <c r="E40" s="10" t="s">
        <v>10</v>
      </c>
      <c r="F40" s="10" t="s">
        <v>7</v>
      </c>
      <c r="G40" s="10" t="s">
        <v>7</v>
      </c>
      <c r="H40" s="10" t="s">
        <v>8</v>
      </c>
      <c r="I40" s="10" t="s">
        <v>20</v>
      </c>
      <c r="J40" s="18">
        <f t="shared" si="0"/>
        <v>-11282541.5</v>
      </c>
      <c r="K40" s="18">
        <f t="shared" si="0"/>
        <v>-11354059.8</v>
      </c>
    </row>
    <row r="41" spans="1:11" s="6" customFormat="1" ht="31.5">
      <c r="A41" s="21" t="s">
        <v>4</v>
      </c>
      <c r="B41" s="19" t="s">
        <v>5</v>
      </c>
      <c r="C41" s="10" t="s">
        <v>6</v>
      </c>
      <c r="D41" s="10" t="s">
        <v>16</v>
      </c>
      <c r="E41" s="10" t="s">
        <v>10</v>
      </c>
      <c r="F41" s="10" t="s">
        <v>6</v>
      </c>
      <c r="G41" s="10" t="s">
        <v>7</v>
      </c>
      <c r="H41" s="10" t="s">
        <v>8</v>
      </c>
      <c r="I41" s="10" t="s">
        <v>18</v>
      </c>
      <c r="J41" s="18">
        <f t="shared" si="0"/>
        <v>-11282541.5</v>
      </c>
      <c r="K41" s="18">
        <f t="shared" si="0"/>
        <v>-11354059.8</v>
      </c>
    </row>
    <row r="42" spans="1:11" s="6" customFormat="1" ht="31.5">
      <c r="A42" s="21" t="s">
        <v>21</v>
      </c>
      <c r="B42" s="19" t="s">
        <v>34</v>
      </c>
      <c r="C42" s="10" t="s">
        <v>6</v>
      </c>
      <c r="D42" s="10" t="s">
        <v>16</v>
      </c>
      <c r="E42" s="10" t="s">
        <v>10</v>
      </c>
      <c r="F42" s="10" t="s">
        <v>6</v>
      </c>
      <c r="G42" s="10" t="s">
        <v>15</v>
      </c>
      <c r="H42" s="10" t="s">
        <v>8</v>
      </c>
      <c r="I42" s="10" t="s">
        <v>18</v>
      </c>
      <c r="J42" s="18">
        <v>-11282541.5</v>
      </c>
      <c r="K42" s="18">
        <v>-11354059.8</v>
      </c>
    </row>
    <row r="43" spans="1:11" s="6" customFormat="1" ht="15.75">
      <c r="A43" s="20" t="s">
        <v>0</v>
      </c>
      <c r="B43" s="17" t="s">
        <v>5</v>
      </c>
      <c r="C43" s="9" t="s">
        <v>6</v>
      </c>
      <c r="D43" s="9" t="s">
        <v>16</v>
      </c>
      <c r="E43" s="9" t="s">
        <v>7</v>
      </c>
      <c r="F43" s="9" t="s">
        <v>7</v>
      </c>
      <c r="G43" s="9" t="s">
        <v>7</v>
      </c>
      <c r="H43" s="9" t="s">
        <v>8</v>
      </c>
      <c r="I43" s="9" t="s">
        <v>18</v>
      </c>
      <c r="J43" s="16">
        <f aca="true" t="shared" si="1" ref="J43:K45">J44</f>
        <v>11282541.5</v>
      </c>
      <c r="K43" s="16">
        <f t="shared" si="1"/>
        <v>11354059.8</v>
      </c>
    </row>
    <row r="44" spans="1:11" s="6" customFormat="1" ht="15.75">
      <c r="A44" s="21" t="s">
        <v>1</v>
      </c>
      <c r="B44" s="19" t="s">
        <v>5</v>
      </c>
      <c r="C44" s="10" t="s">
        <v>6</v>
      </c>
      <c r="D44" s="10" t="s">
        <v>16</v>
      </c>
      <c r="E44" s="10" t="s">
        <v>10</v>
      </c>
      <c r="F44" s="10" t="s">
        <v>7</v>
      </c>
      <c r="G44" s="10" t="s">
        <v>7</v>
      </c>
      <c r="H44" s="10" t="s">
        <v>8</v>
      </c>
      <c r="I44" s="10" t="s">
        <v>22</v>
      </c>
      <c r="J44" s="18">
        <f t="shared" si="1"/>
        <v>11282541.5</v>
      </c>
      <c r="K44" s="18">
        <f t="shared" si="1"/>
        <v>11354059.8</v>
      </c>
    </row>
    <row r="45" spans="1:11" s="6" customFormat="1" ht="31.5">
      <c r="A45" s="21" t="s">
        <v>2</v>
      </c>
      <c r="B45" s="19" t="s">
        <v>5</v>
      </c>
      <c r="C45" s="10" t="s">
        <v>6</v>
      </c>
      <c r="D45" s="10" t="s">
        <v>16</v>
      </c>
      <c r="E45" s="10" t="s">
        <v>10</v>
      </c>
      <c r="F45" s="10" t="s">
        <v>6</v>
      </c>
      <c r="G45" s="10" t="s">
        <v>7</v>
      </c>
      <c r="H45" s="10" t="s">
        <v>8</v>
      </c>
      <c r="I45" s="10" t="s">
        <v>19</v>
      </c>
      <c r="J45" s="18">
        <f t="shared" si="1"/>
        <v>11282541.5</v>
      </c>
      <c r="K45" s="18">
        <f t="shared" si="1"/>
        <v>11354059.8</v>
      </c>
    </row>
    <row r="46" spans="1:11" s="6" customFormat="1" ht="31.5">
      <c r="A46" s="21" t="s">
        <v>23</v>
      </c>
      <c r="B46" s="19" t="s">
        <v>34</v>
      </c>
      <c r="C46" s="10" t="s">
        <v>6</v>
      </c>
      <c r="D46" s="10" t="s">
        <v>16</v>
      </c>
      <c r="E46" s="10" t="s">
        <v>10</v>
      </c>
      <c r="F46" s="10" t="s">
        <v>6</v>
      </c>
      <c r="G46" s="10" t="s">
        <v>15</v>
      </c>
      <c r="H46" s="10" t="s">
        <v>8</v>
      </c>
      <c r="I46" s="10" t="s">
        <v>19</v>
      </c>
      <c r="J46" s="18">
        <v>11282541.5</v>
      </c>
      <c r="K46" s="22">
        <v>11354059.8</v>
      </c>
    </row>
    <row r="47" spans="1:11" s="6" customFormat="1" ht="31.5">
      <c r="A47" s="20" t="s">
        <v>44</v>
      </c>
      <c r="B47" s="17" t="s">
        <v>5</v>
      </c>
      <c r="C47" s="9" t="s">
        <v>6</v>
      </c>
      <c r="D47" s="9" t="s">
        <v>47</v>
      </c>
      <c r="E47" s="9" t="s">
        <v>7</v>
      </c>
      <c r="F47" s="9" t="s">
        <v>7</v>
      </c>
      <c r="G47" s="9" t="s">
        <v>7</v>
      </c>
      <c r="H47" s="9" t="s">
        <v>8</v>
      </c>
      <c r="I47" s="9" t="s">
        <v>5</v>
      </c>
      <c r="J47" s="16">
        <f aca="true" t="shared" si="2" ref="J47:K49">J48</f>
        <v>0</v>
      </c>
      <c r="K47" s="16">
        <f t="shared" si="2"/>
        <v>0</v>
      </c>
    </row>
    <row r="48" spans="1:11" s="6" customFormat="1" ht="31.5">
      <c r="A48" s="21" t="s">
        <v>45</v>
      </c>
      <c r="B48" s="19" t="s">
        <v>5</v>
      </c>
      <c r="C48" s="10" t="s">
        <v>6</v>
      </c>
      <c r="D48" s="10" t="s">
        <v>47</v>
      </c>
      <c r="E48" s="10" t="s">
        <v>48</v>
      </c>
      <c r="F48" s="10" t="s">
        <v>7</v>
      </c>
      <c r="G48" s="10" t="s">
        <v>7</v>
      </c>
      <c r="H48" s="10" t="s">
        <v>8</v>
      </c>
      <c r="I48" s="10" t="s">
        <v>5</v>
      </c>
      <c r="J48" s="18">
        <f t="shared" si="2"/>
        <v>0</v>
      </c>
      <c r="K48" s="18">
        <f t="shared" si="2"/>
        <v>0</v>
      </c>
    </row>
    <row r="49" spans="1:11" s="6" customFormat="1" ht="94.5">
      <c r="A49" s="21" t="s">
        <v>46</v>
      </c>
      <c r="B49" s="19" t="s">
        <v>5</v>
      </c>
      <c r="C49" s="10" t="s">
        <v>6</v>
      </c>
      <c r="D49" s="10" t="s">
        <v>47</v>
      </c>
      <c r="E49" s="10" t="s">
        <v>48</v>
      </c>
      <c r="F49" s="10" t="s">
        <v>10</v>
      </c>
      <c r="G49" s="10" t="s">
        <v>7</v>
      </c>
      <c r="H49" s="10" t="s">
        <v>8</v>
      </c>
      <c r="I49" s="10" t="s">
        <v>20</v>
      </c>
      <c r="J49" s="18">
        <f t="shared" si="2"/>
        <v>0</v>
      </c>
      <c r="K49" s="18">
        <f t="shared" si="2"/>
        <v>0</v>
      </c>
    </row>
    <row r="50" spans="1:11" s="6" customFormat="1" ht="110.25">
      <c r="A50" s="21" t="s">
        <v>51</v>
      </c>
      <c r="B50" s="19" t="s">
        <v>33</v>
      </c>
      <c r="C50" s="10" t="s">
        <v>6</v>
      </c>
      <c r="D50" s="10" t="s">
        <v>47</v>
      </c>
      <c r="E50" s="10" t="s">
        <v>48</v>
      </c>
      <c r="F50" s="10" t="s">
        <v>10</v>
      </c>
      <c r="G50" s="10" t="s">
        <v>15</v>
      </c>
      <c r="H50" s="10" t="s">
        <v>8</v>
      </c>
      <c r="I50" s="10" t="s">
        <v>49</v>
      </c>
      <c r="J50" s="18">
        <v>0</v>
      </c>
      <c r="K50" s="18">
        <v>0</v>
      </c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  <row r="793" spans="1:9" s="6" customFormat="1" ht="15.75">
      <c r="A793" s="8"/>
      <c r="B793" s="2"/>
      <c r="C793" s="8"/>
      <c r="D793" s="8"/>
      <c r="E793" s="8"/>
      <c r="F793" s="8"/>
      <c r="G793" s="8"/>
      <c r="H793" s="8"/>
      <c r="I793" s="8"/>
    </row>
  </sheetData>
  <sheetProtection/>
  <mergeCells count="21">
    <mergeCell ref="A2:K2"/>
    <mergeCell ref="A12:K12"/>
    <mergeCell ref="A13:K13"/>
    <mergeCell ref="A14:K14"/>
    <mergeCell ref="A15:K15"/>
    <mergeCell ref="A16:K16"/>
    <mergeCell ref="A3:K3"/>
    <mergeCell ref="A4:K4"/>
    <mergeCell ref="A5:K5"/>
    <mergeCell ref="A6:K6"/>
    <mergeCell ref="A7:K7"/>
    <mergeCell ref="A8:K8"/>
    <mergeCell ref="A9:K9"/>
    <mergeCell ref="A10:K10"/>
    <mergeCell ref="C25:I25"/>
    <mergeCell ref="C24:I24"/>
    <mergeCell ref="A22:K22"/>
    <mergeCell ref="A17:K17"/>
    <mergeCell ref="A18:K18"/>
    <mergeCell ref="A19:K19"/>
    <mergeCell ref="A20:K20"/>
  </mergeCells>
  <printOptions horizontalCentered="1"/>
  <pageMargins left="0.3937007874015748" right="0.3937007874015748" top="0.3937007874015748" bottom="0.3937007874015748" header="0.1968503937007874" footer="0.1968503937007874"/>
  <pageSetup firstPageNumber="20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2020-12-21T06:11:08Z</cp:lastPrinted>
  <dcterms:created xsi:type="dcterms:W3CDTF">1999-02-24T08:03:27Z</dcterms:created>
  <dcterms:modified xsi:type="dcterms:W3CDTF">2020-12-21T06:11:09Z</dcterms:modified>
  <cp:category/>
  <cp:version/>
  <cp:contentType/>
  <cp:contentStatus/>
</cp:coreProperties>
</file>