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<sst xmlns="http://schemas.openxmlformats.org/spreadsheetml/2006/main" count="249" uniqueCount="62">
  <si>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</si>
  <si>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</si>
  <si>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</si>
  <si>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</si>
  <si>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</si>
  <si>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</si>
  <si>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</si>
  <si>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</si>
  <si>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</si>
  <si>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</si>
  <si>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</si>
  <si>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</si>
  <si>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</si>
  <si>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</si>
  <si>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</si>
  <si>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</si>
  <si>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</si>
  <si>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</si>
  <si>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</si>
  <si>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</si>
  <si>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</si>
  <si>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</si>
  <si>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</si>
  <si>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</si>
  <si>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</si>
  <si>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</si>
  <si>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</si>
  <si>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</si>
  <si>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</si>
  <si>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</si>
  <si>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</si>
  <si>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</si>
  <si>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</si>
  <si>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</si>
  <si>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</si>
  <si>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</si>
  <si>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</si>
  <si>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</si>
  <si>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</si>
  <si>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</si>
  <si>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</si>
  <si>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</si>
  <si>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</si>
  <si>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</si>
  <si>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</si>
  <si>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</si>
  <si>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2020 год</t>
  </si>
  <si>
    <t xml:space="preserve">Источники внутреннего финансирования дефицита бюджета муниципального образования "Город Астрахань" на 2020 и 2021 годы 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</si>
  <si>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</si>
  <si>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</si>
  <si>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</si>
  <si>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</si>
  <si>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</si>
  <si>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</si>
  <si>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</si>
  <si>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</si>
  <si>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</si>
  <si>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</si>
  <si>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 xml:space="preserve"> от                   2018 г.  №         .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</si>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</sst>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J50" sqref="J5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1" spans="1:11" ht="18.7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26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 customHeight="1">
      <c r="A5" s="27" t="s">
        <v>58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0" ht="18.75" customHeight="1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1" ht="35.25" customHeight="1">
      <c r="A7" s="30" t="s">
        <v>47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ht="15.75">
      <c r="K8" s="4" t="s">
        <v>40</v>
      </c>
    </row>
    <row r="9" spans="1:11" ht="141.75">
      <c r="A9" s="14" t="s">
        <v>35</v>
      </c>
      <c r="B9" s="14" t="s">
        <v>34</v>
      </c>
      <c r="C9" s="29" t="s">
        <v>41</v>
      </c>
      <c r="D9" s="29"/>
      <c r="E9" s="29"/>
      <c r="F9" s="29"/>
      <c r="G9" s="29"/>
      <c r="H9" s="29"/>
      <c r="I9" s="29"/>
      <c r="J9" s="15" t="s">
        <v>46</v>
      </c>
      <c r="K9" s="15" t="s">
        <v>48</v>
      </c>
    </row>
    <row r="10" spans="1:12" ht="15.75">
      <c r="A10" s="16">
        <v>1</v>
      </c>
      <c r="B10" s="16">
        <v>2</v>
      </c>
      <c r="C10" s="28" t="s">
        <v>38</v>
      </c>
      <c r="D10" s="28"/>
      <c r="E10" s="28"/>
      <c r="F10" s="28"/>
      <c r="G10" s="28"/>
      <c r="H10" s="28"/>
      <c r="I10" s="28"/>
      <c r="J10" s="17" t="s">
        <v>39</v>
      </c>
      <c r="K10" s="17" t="s">
        <v>45</v>
      </c>
      <c r="L10" s="5"/>
    </row>
    <row r="11" spans="1:11" s="6" customFormat="1" ht="47.25">
      <c r="A11" s="18" t="s">
        <v>60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J12+J33</f>
        <v>16563.400000000023</v>
      </c>
      <c r="K11" s="19">
        <f>K12+K33</f>
        <v>10345.600000000093</v>
      </c>
    </row>
    <row r="12" spans="1:11" s="6" customFormat="1" ht="63">
      <c r="A12" s="18" t="s">
        <v>61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16563.400000000023</v>
      </c>
      <c r="K12" s="19">
        <f>K14+K19</f>
        <v>10345.600000000093</v>
      </c>
    </row>
    <row r="13" spans="1:11" s="6" customFormat="1" ht="47.25">
      <c r="A13" s="23" t="s">
        <v>25</v>
      </c>
      <c r="B13" s="20" t="s">
        <v>5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/>
      <c r="K13" s="19"/>
    </row>
    <row r="14" spans="1:11" s="6" customFormat="1" ht="31.5">
      <c r="A14" s="23" t="s">
        <v>26</v>
      </c>
      <c r="B14" s="20" t="s">
        <v>5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26563.400000000023</v>
      </c>
      <c r="K14" s="19">
        <f>K15+K17</f>
        <v>20345.600000000093</v>
      </c>
    </row>
    <row r="15" spans="1:11" s="6" customFormat="1" ht="31.5">
      <c r="A15" s="24" t="s">
        <v>27</v>
      </c>
      <c r="B15" s="22" t="s">
        <v>5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1">
        <f>J16</f>
        <v>1026563.4</v>
      </c>
      <c r="K15" s="21">
        <f>K16</f>
        <v>1220345.6</v>
      </c>
    </row>
    <row r="16" spans="1:11" s="6" customFormat="1" ht="47.25">
      <c r="A16" s="24" t="s">
        <v>28</v>
      </c>
      <c r="B16" s="22" t="s">
        <v>36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1">
        <v>1026563.4</v>
      </c>
      <c r="K16" s="21">
        <v>1220345.6</v>
      </c>
    </row>
    <row r="17" spans="1:11" s="6" customFormat="1" ht="31.5">
      <c r="A17" s="24" t="s">
        <v>30</v>
      </c>
      <c r="B17" s="22" t="s">
        <v>5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1">
        <f>J18</f>
        <v>-1000000</v>
      </c>
      <c r="K17" s="21">
        <f>K18</f>
        <v>-1200000</v>
      </c>
    </row>
    <row r="18" spans="1:11" s="6" customFormat="1" ht="47.25">
      <c r="A18" s="24" t="s">
        <v>49</v>
      </c>
      <c r="B18" s="22" t="s">
        <v>36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1">
        <v>-1000000</v>
      </c>
      <c r="K18" s="21">
        <v>-1200000</v>
      </c>
    </row>
    <row r="19" spans="1:11" s="7" customFormat="1" ht="31.5">
      <c r="A19" s="23" t="s">
        <v>29</v>
      </c>
      <c r="B19" s="20" t="s">
        <v>5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J22+J20</f>
        <v>-10000</v>
      </c>
      <c r="K19" s="19">
        <f>K22</f>
        <v>-10000</v>
      </c>
    </row>
    <row r="20" spans="1:11" s="6" customFormat="1" ht="47.25">
      <c r="A20" s="24" t="s">
        <v>31</v>
      </c>
      <c r="B20" s="22" t="s">
        <v>5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1">
        <f>J21</f>
        <v>0</v>
      </c>
      <c r="K20" s="21">
        <v>0</v>
      </c>
    </row>
    <row r="21" spans="1:11" s="6" customFormat="1" ht="47.25">
      <c r="A21" s="24" t="s">
        <v>50</v>
      </c>
      <c r="B21" s="22" t="s">
        <v>36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1"/>
      <c r="K21" s="21">
        <v>0</v>
      </c>
    </row>
    <row r="22" spans="1:11" s="6" customFormat="1" ht="47.25">
      <c r="A22" s="24" t="s">
        <v>32</v>
      </c>
      <c r="B22" s="22" t="s">
        <v>5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1">
        <f>J23</f>
        <v>-10000</v>
      </c>
      <c r="K22" s="21">
        <f>K23</f>
        <v>-10000</v>
      </c>
    </row>
    <row r="23" spans="1:11" s="6" customFormat="1" ht="47.25">
      <c r="A23" s="24" t="s">
        <v>33</v>
      </c>
      <c r="B23" s="22" t="s">
        <v>36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1">
        <v>-10000</v>
      </c>
      <c r="K23" s="21">
        <v>-10000</v>
      </c>
    </row>
    <row r="24" spans="1:11" s="6" customFormat="1" ht="31.5">
      <c r="A24" s="23" t="s">
        <v>59</v>
      </c>
      <c r="B24" s="20" t="s">
        <v>5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  <c r="K24" s="19">
        <f>K25+K29</f>
        <v>0</v>
      </c>
    </row>
    <row r="25" spans="1:11" s="6" customFormat="1" ht="15.75">
      <c r="A25" s="23" t="s">
        <v>17</v>
      </c>
      <c r="B25" s="20" t="s">
        <v>5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20</v>
      </c>
      <c r="J25" s="19">
        <f aca="true" t="shared" si="0" ref="J25:K27">J26</f>
        <v>9176797.1</v>
      </c>
      <c r="K25" s="19">
        <f t="shared" si="0"/>
        <v>9124772.4</v>
      </c>
    </row>
    <row r="26" spans="1:11" s="6" customFormat="1" ht="15.75">
      <c r="A26" s="24" t="s">
        <v>3</v>
      </c>
      <c r="B26" s="22" t="s">
        <v>5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20</v>
      </c>
      <c r="J26" s="21">
        <f t="shared" si="0"/>
        <v>9176797.1</v>
      </c>
      <c r="K26" s="21">
        <f t="shared" si="0"/>
        <v>9124772.4</v>
      </c>
    </row>
    <row r="27" spans="1:11" s="6" customFormat="1" ht="31.5">
      <c r="A27" s="24" t="s">
        <v>4</v>
      </c>
      <c r="B27" s="22" t="s">
        <v>5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1">
        <f t="shared" si="0"/>
        <v>9176797.1</v>
      </c>
      <c r="K27" s="21">
        <f t="shared" si="0"/>
        <v>9124772.4</v>
      </c>
    </row>
    <row r="28" spans="1:11" s="6" customFormat="1" ht="31.5">
      <c r="A28" s="24" t="s">
        <v>21</v>
      </c>
      <c r="B28" s="22" t="s">
        <v>37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1">
        <v>9176797.1</v>
      </c>
      <c r="K28" s="21">
        <v>9124772.4</v>
      </c>
    </row>
    <row r="29" spans="1:11" s="6" customFormat="1" ht="15.75">
      <c r="A29" s="23" t="s">
        <v>0</v>
      </c>
      <c r="B29" s="20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18</v>
      </c>
      <c r="J29" s="19">
        <f aca="true" t="shared" si="1" ref="J29:K31">J30</f>
        <v>-9176797.1</v>
      </c>
      <c r="K29" s="19">
        <f t="shared" si="1"/>
        <v>-9124772.4</v>
      </c>
    </row>
    <row r="30" spans="1:11" s="6" customFormat="1" ht="15.75">
      <c r="A30" s="24" t="s">
        <v>1</v>
      </c>
      <c r="B30" s="22" t="s">
        <v>5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22</v>
      </c>
      <c r="J30" s="21">
        <f t="shared" si="1"/>
        <v>-9176797.1</v>
      </c>
      <c r="K30" s="21">
        <f t="shared" si="1"/>
        <v>-9124772.4</v>
      </c>
    </row>
    <row r="31" spans="1:11" s="6" customFormat="1" ht="31.5">
      <c r="A31" s="24" t="s">
        <v>2</v>
      </c>
      <c r="B31" s="22" t="s">
        <v>5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1">
        <f t="shared" si="1"/>
        <v>-9176797.1</v>
      </c>
      <c r="K31" s="21">
        <f t="shared" si="1"/>
        <v>-9124772.4</v>
      </c>
    </row>
    <row r="32" spans="1:11" s="6" customFormat="1" ht="31.5">
      <c r="A32" s="24" t="s">
        <v>23</v>
      </c>
      <c r="B32" s="22" t="s">
        <v>37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1">
        <v>-9176797.1</v>
      </c>
      <c r="K32" s="25">
        <v>-9124772.4</v>
      </c>
    </row>
    <row r="33" spans="1:11" s="6" customFormat="1" ht="31.5">
      <c r="A33" s="23" t="s">
        <v>51</v>
      </c>
      <c r="B33" s="20" t="s">
        <v>5</v>
      </c>
      <c r="C33" s="9" t="s">
        <v>6</v>
      </c>
      <c r="D33" s="9" t="s">
        <v>55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9">
        <f aca="true" t="shared" si="2" ref="J33:K35">J34</f>
        <v>0</v>
      </c>
      <c r="K33" s="19">
        <f t="shared" si="2"/>
        <v>0</v>
      </c>
    </row>
    <row r="34" spans="1:11" s="6" customFormat="1" ht="31.5">
      <c r="A34" s="24" t="s">
        <v>52</v>
      </c>
      <c r="B34" s="22" t="s">
        <v>5</v>
      </c>
      <c r="C34" s="10" t="s">
        <v>6</v>
      </c>
      <c r="D34" s="10" t="s">
        <v>55</v>
      </c>
      <c r="E34" s="10" t="s">
        <v>56</v>
      </c>
      <c r="F34" s="10" t="s">
        <v>7</v>
      </c>
      <c r="G34" s="10" t="s">
        <v>7</v>
      </c>
      <c r="H34" s="10" t="s">
        <v>8</v>
      </c>
      <c r="I34" s="10" t="s">
        <v>5</v>
      </c>
      <c r="J34" s="21">
        <f t="shared" si="2"/>
        <v>0</v>
      </c>
      <c r="K34" s="21">
        <f t="shared" si="2"/>
        <v>0</v>
      </c>
    </row>
    <row r="35" spans="1:11" s="6" customFormat="1" ht="94.5">
      <c r="A35" s="24" t="s">
        <v>53</v>
      </c>
      <c r="B35" s="22" t="s">
        <v>5</v>
      </c>
      <c r="C35" s="10" t="s">
        <v>6</v>
      </c>
      <c r="D35" s="10" t="s">
        <v>55</v>
      </c>
      <c r="E35" s="10" t="s">
        <v>56</v>
      </c>
      <c r="F35" s="10" t="s">
        <v>10</v>
      </c>
      <c r="G35" s="10" t="s">
        <v>7</v>
      </c>
      <c r="H35" s="10" t="s">
        <v>8</v>
      </c>
      <c r="I35" s="10" t="s">
        <v>20</v>
      </c>
      <c r="J35" s="21">
        <f t="shared" si="2"/>
        <v>0</v>
      </c>
      <c r="K35" s="21">
        <f t="shared" si="2"/>
        <v>0</v>
      </c>
    </row>
    <row r="36" spans="1:11" s="6" customFormat="1" ht="110.25">
      <c r="A36" s="24" t="s">
        <v>54</v>
      </c>
      <c r="B36" s="22" t="s">
        <v>36</v>
      </c>
      <c r="C36" s="10" t="s">
        <v>6</v>
      </c>
      <c r="D36" s="10" t="s">
        <v>55</v>
      </c>
      <c r="E36" s="10" t="s">
        <v>56</v>
      </c>
      <c r="F36" s="10" t="s">
        <v>10</v>
      </c>
      <c r="G36" s="10" t="s">
        <v>15</v>
      </c>
      <c r="H36" s="10" t="s">
        <v>8</v>
      </c>
      <c r="I36" s="10" t="s">
        <v>57</v>
      </c>
      <c r="J36" s="21">
        <v>0</v>
      </c>
      <c r="K36" s="21">
        <v>0</v>
      </c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K1"/>
    <mergeCell ref="A2:K2"/>
    <mergeCell ref="A3:K3"/>
    <mergeCell ref="A4:K4"/>
    <mergeCell ref="A5:K5"/>
    <mergeCell ref="C10:I10"/>
    <mergeCell ref="C9:I9"/>
    <mergeCell ref="A7:K7"/>
  </mergeCells>
  <printOptions horizontalCentered="1"/>
  <pageMargins left="0.3937007874015748" right="0.3937007874015748" top="0.3937007874015748" bottom="0.3937007874015748" header="0.1968503937007874" footer="0.1968503937007874"/>
  <pageSetup firstPageNumber="17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2018-11-06T12:38:59Z</cp:lastPrinted>
  <dcterms:created xsi:type="dcterms:W3CDTF">1999-02-24T08:03:27Z</dcterms:created>
  <dcterms:modified xsi:type="dcterms:W3CDTF">2018-11-07T07:27:37Z</dcterms:modified>
  <cp:category/>
  <cp:version/>
  <cp:contentType/>
  <cp:contentStatus/>
</cp:coreProperties>
</file>