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170"/>
  </bookViews>
  <sheets>
    <sheet name="Лист1" sheetId="3" r:id="rId1"/>
  </sheets>
  <definedNames>
    <definedName name="_xlnm._FilterDatabase" localSheetId="0" hidden="1">Лист1!$A$9:$C$69</definedName>
  </definedNames>
  <calcPr calcId="124519"/>
</workbook>
</file>

<file path=xl/calcChain.xml><?xml version="1.0" encoding="utf-8"?>
<calcChain xmlns="http://schemas.openxmlformats.org/spreadsheetml/2006/main">
  <c r="C10" i="3"/>
  <c r="C70"/>
  <c r="C37"/>
  <c r="C22"/>
  <c r="C18"/>
</calcChain>
</file>

<file path=xl/sharedStrings.xml><?xml version="1.0" encoding="utf-8"?>
<sst xmlns="http://schemas.openxmlformats.org/spreadsheetml/2006/main" count="133" uniqueCount="133">
  <si>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</si>
  <si>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</si>
  <si>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</si>
  <si>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</si>
  <si>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</si>
  <si>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</si>
  <si>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</si>
  <si>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Сумма на 
2016 год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</si>
  <si>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</si>
  <si>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</si>
  <si>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</si>
  <si>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</si>
  <si>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0120000000</t>
  </si>
  <si>
    <t>0130000000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</si>
  <si>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</si>
  <si>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</si>
  <si>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</si>
  <si>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</si>
  <si>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</si>
  <si>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</si>
  <si>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</si>
  <si>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</si>
  <si>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</si>
  <si>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</si>
  <si>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</si>
  <si>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</si>
  <si>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</si>
  <si>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</si>
  <si>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</si>
  <si>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</si>
  <si>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</si>
  <si>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</si>
  <si>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</si>
  <si>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</si>
  <si>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</si>
  <si>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</si>
  <si>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</si>
  <si>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</si>
  <si>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</si>
  <si>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</si>
  <si>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</si>
  <si>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</si>
  <si>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</si>
  <si>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</si>
  <si>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</si>
  <si>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</si>
  <si>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</si>
  <si>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</si>
  <si>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</si>
  <si>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</si>
  <si>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</si>
  <si>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</si>
  <si>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</si>
  <si>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</si>
  <si>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</si>
  <si>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</si>
  <si>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</si>
  <si>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</si>
  <si>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</si>
  <si>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</si>
  <si>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</si>
  <si>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</si>
  <si>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</si>
  <si>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</si>
  <si>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</si>
  <si>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</si>
  <si>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</si>
  <si>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</si>
  <si>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</si>
  <si>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</si>
  <si>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</si>
  <si>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</si>
  <si>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</si>
  <si>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</si>
  <si>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</si>
  <si>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</si>
  <si>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</si>
  <si>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</si>
  <si>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</si>
  <si>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</si>
  <si>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</si>
  <si>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</si>
  <si>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</si>
  <si>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</si>
  <si>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</si>
  <si>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</si>
  <si>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</si>
  <si>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</si>
  <si>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</si>
  <si>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</si>
  <si>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</si>
  <si>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</si>
  <si>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</si>
  <si>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</si>
  <si>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</si>
  <si>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</si>
  <si>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</si>
  <si>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</si>
  <si>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</si>
  <si>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</si>
  <si>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</si>
  <si>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</si>
  <si>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</si>
  <si>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</si>
  <si>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</si>
  <si>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Приложение № 12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</si>
  <si>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</si>
  <si>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</si>
  <si>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</si>
  <si>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</si>
  <si>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</si>
  <si>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</si>
  <si>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</si>
  <si>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</si>
  <si>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</si>
  <si>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</si>
  <si>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</si>
  <si>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</si>
  <si>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 xml:space="preserve"> от 28.12.2015 № 73.</t>
  </si>
  <si>
    <t>09Э0000000</t>
  </si>
  <si>
    <t>09Ю0000000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</si>
  <si>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</si>
  <si>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</si>
  <si>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</si>
  <si>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Перечень муниципальных и ведомственных целевых программ муниципального образования "Город Астрахань" на 2016 год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</si>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</sst>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49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87">
    <xf numFmtId="0" fontId="0" fillId="0" borderId="0"/>
    <xf numFmtId="0" fontId="2" fillId="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" fillId="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" fillId="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" fillId="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" fillId="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" fillId="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" fillId="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1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" fillId="1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1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1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" fillId="1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" fillId="7" borderId="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28" fillId="49" borderId="11" applyNumberFormat="0" applyAlignment="0" applyProtection="0"/>
    <xf numFmtId="0" fontId="5" fillId="20" borderId="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0" fontId="6" fillId="20" borderId="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30" fillId="50" borderId="11" applyNumberFormat="0" applyAlignment="0" applyProtection="0"/>
    <xf numFmtId="0" fontId="7" fillId="0" borderId="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8" fillId="0" borderId="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9" fillId="0" borderId="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1" fillId="21" borderId="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35" fillId="51" borderId="17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17" fillId="0" borderId="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5" fillId="0" borderId="20">
      <alignment vertical="top" wrapTex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  <xf numFmtId="0" fontId="46" fillId="0" borderId="0"/>
    <xf numFmtId="0" fontId="46" fillId="0" borderId="20">
      <alignment horizontal="center" vertical="center" wrapText="1"/>
    </xf>
    <xf numFmtId="0" fontId="45" fillId="0" borderId="21">
      <alignment horizontal="right"/>
    </xf>
    <xf numFmtId="4" fontId="45" fillId="56" borderId="21">
      <alignment horizontal="right" vertical="top" shrinkToFit="1"/>
    </xf>
    <xf numFmtId="4" fontId="45" fillId="57" borderId="21">
      <alignment horizontal="right" vertical="top" shrinkToFi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  <xf numFmtId="4" fontId="45" fillId="57" borderId="20">
      <alignment horizontal="right" vertical="top" shrinkToFit="1"/>
    </xf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58" borderId="0"/>
    <xf numFmtId="0" fontId="46" fillId="0" borderId="0">
      <alignment wrapText="1"/>
    </xf>
    <xf numFmtId="0" fontId="47" fillId="0" borderId="0">
      <alignment horizontal="center"/>
    </xf>
    <xf numFmtId="0" fontId="46" fillId="0" borderId="0">
      <alignment horizontal="right"/>
    </xf>
    <xf numFmtId="0" fontId="46" fillId="58" borderId="22"/>
    <xf numFmtId="0" fontId="46" fillId="58" borderId="21"/>
    <xf numFmtId="0" fontId="46" fillId="58" borderId="0">
      <alignment shrinkToFit="1"/>
    </xf>
    <xf numFmtId="0" fontId="46" fillId="0" borderId="0">
      <alignment horizontal="left" wrapText="1"/>
    </xf>
    <xf numFmtId="0" fontId="46" fillId="58" borderId="23"/>
    <xf numFmtId="0" fontId="46" fillId="58" borderId="23">
      <alignment horizontal="center"/>
    </xf>
    <xf numFmtId="4" fontId="45" fillId="0" borderId="20">
      <alignment horizontal="right" vertical="top" shrinkToFit="1"/>
    </xf>
    <xf numFmtId="49" fontId="46" fillId="0" borderId="20">
      <alignment horizontal="left" vertical="top" wrapText="1" indent="2"/>
    </xf>
    <xf numFmtId="4" fontId="46" fillId="0" borderId="20">
      <alignment horizontal="right" vertical="top" shrinkToFit="1"/>
    </xf>
    <xf numFmtId="0" fontId="46" fillId="58" borderId="23">
      <alignment shrinkToFit="1"/>
    </xf>
    <xf numFmtId="0" fontId="46" fillId="58" borderId="21">
      <alignment horizontal="center"/>
    </xf>
  </cellStyleXfs>
  <cellXfs count="23">
    <xf numFmtId="0" fontId="0" fillId="0" borderId="0" xfId="0"/>
    <xf numFmtId="0" fontId="21" fillId="0" borderId="0" xfId="388" applyFont="1" applyAlignment="1">
      <alignment horizontal="center"/>
    </xf>
    <xf numFmtId="0" fontId="22" fillId="0" borderId="0" xfId="0" applyFont="1"/>
    <xf numFmtId="0" fontId="21" fillId="0" borderId="10" xfId="386" applyFont="1" applyFill="1" applyBorder="1" applyAlignment="1">
      <alignment vertical="top" wrapText="1"/>
    </xf>
    <xf numFmtId="49" fontId="21" fillId="0" borderId="10" xfId="386" applyNumberFormat="1" applyFont="1" applyFill="1" applyBorder="1" applyAlignment="1">
      <alignment horizontal="center" vertical="top" shrinkToFit="1"/>
    </xf>
    <xf numFmtId="0" fontId="21" fillId="23" borderId="10" xfId="386" applyFont="1" applyFill="1" applyBorder="1" applyAlignment="1">
      <alignment horizontal="center" vertical="center" wrapText="1"/>
    </xf>
    <xf numFmtId="0" fontId="24" fillId="0" borderId="0" xfId="388" applyFont="1"/>
    <xf numFmtId="0" fontId="25" fillId="0" borderId="0" xfId="0" applyFont="1" applyAlignment="1">
      <alignment horizontal="right"/>
    </xf>
    <xf numFmtId="0" fontId="24" fillId="0" borderId="0" xfId="388" applyFont="1" applyAlignment="1"/>
    <xf numFmtId="165" fontId="23" fillId="0" borderId="10" xfId="444" applyNumberFormat="1" applyFont="1" applyFill="1" applyBorder="1" applyAlignment="1">
      <alignment vertical="justify"/>
    </xf>
    <xf numFmtId="0" fontId="23" fillId="0" borderId="0" xfId="0" applyFont="1"/>
    <xf numFmtId="165" fontId="25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165" fontId="21" fillId="0" borderId="10" xfId="386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/>
    <xf numFmtId="0" fontId="43" fillId="0" borderId="20" xfId="456" applyNumberFormat="1" applyFont="1" applyProtection="1">
      <alignment vertical="top" wrapText="1"/>
    </xf>
    <xf numFmtId="49" fontId="43" fillId="0" borderId="20" xfId="457" applyNumberFormat="1" applyFont="1" applyProtection="1">
      <alignment horizontal="center" vertical="top" shrinkToFit="1"/>
    </xf>
    <xf numFmtId="165" fontId="43" fillId="0" borderId="20" xfId="458" applyNumberFormat="1" applyFont="1" applyFill="1" applyProtection="1">
      <alignment horizontal="right" vertical="top" shrinkToFit="1"/>
    </xf>
    <xf numFmtId="0" fontId="44" fillId="0" borderId="20" xfId="456" applyNumberFormat="1" applyFont="1" applyProtection="1">
      <alignment vertical="top" wrapText="1"/>
    </xf>
    <xf numFmtId="49" fontId="44" fillId="0" borderId="20" xfId="457" applyNumberFormat="1" applyFont="1" applyProtection="1">
      <alignment horizontal="center" vertical="top" shrinkToFit="1"/>
    </xf>
    <xf numFmtId="165" fontId="44" fillId="0" borderId="20" xfId="458" applyNumberFormat="1" applyFont="1" applyFill="1" applyProtection="1">
      <alignment horizontal="right" vertical="top" shrinkToFit="1"/>
    </xf>
    <xf numFmtId="0" fontId="24" fillId="0" borderId="0" xfId="388" applyFont="1" applyAlignment="1">
      <alignment horizontal="right"/>
    </xf>
    <xf numFmtId="0" fontId="20" fillId="0" borderId="0" xfId="388" applyFont="1" applyAlignment="1">
      <alignment horizontal="center" wrapText="1"/>
    </xf>
  </cellXfs>
  <cellStyles count="487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7"/>
    <cellStyle name="col" xfId="468"/>
    <cellStyle name="style0" xfId="469"/>
    <cellStyle name="td" xfId="470"/>
    <cellStyle name="tr" xfId="471"/>
    <cellStyle name="xl21" xfId="472"/>
    <cellStyle name="xl22" xfId="473"/>
    <cellStyle name="xl23" xfId="459"/>
    <cellStyle name="xl24" xfId="474"/>
    <cellStyle name="xl25" xfId="475"/>
    <cellStyle name="xl26" xfId="476"/>
    <cellStyle name="xl27" xfId="460"/>
    <cellStyle name="xl28" xfId="477"/>
    <cellStyle name="xl29" xfId="478"/>
    <cellStyle name="xl30" xfId="461"/>
    <cellStyle name="xl31" xfId="462"/>
    <cellStyle name="xl32" xfId="463"/>
    <cellStyle name="xl33" xfId="479"/>
    <cellStyle name="xl34" xfId="456"/>
    <cellStyle name="xl35" xfId="464"/>
    <cellStyle name="xl36" xfId="465"/>
    <cellStyle name="xl37" xfId="457"/>
    <cellStyle name="xl37 2" xfId="466"/>
    <cellStyle name="xl38" xfId="458"/>
    <cellStyle name="xl38 2" xfId="480"/>
    <cellStyle name="xl39" xfId="481"/>
    <cellStyle name="xl40" xfId="482"/>
    <cellStyle name="xl41" xfId="483"/>
    <cellStyle name="xl42" xfId="484"/>
    <cellStyle name="xl43" xfId="485"/>
    <cellStyle name="xl44" xfId="486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44" builtinId="3"/>
    <cellStyle name="Хороший" xfId="445" builtinId="26" customBuiltin="1"/>
    <cellStyle name="Хороший 10" xfId="446"/>
    <cellStyle name="Хороший 11" xfId="447"/>
    <cellStyle name="Хороший 2" xfId="448"/>
    <cellStyle name="Хороший 3" xfId="449"/>
    <cellStyle name="Хороший 4" xfId="450"/>
    <cellStyle name="Хороший 5" xfId="451"/>
    <cellStyle name="Хороший 6" xfId="452"/>
    <cellStyle name="Хороший 7" xfId="453"/>
    <cellStyle name="Хороший 8" xfId="454"/>
    <cellStyle name="Хороший 9" xfId="45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tabSelected="1" view="pageLayout" workbookViewId="0">
      <selection activeCell="A3" sqref="A3:C3"/>
    </sheetView>
  </sheetViews>
  <sheetFormatPr defaultRowHeight="15.75" outlineLevelRow="1"/>
  <cols>
    <col min="1" max="1" width="69.7109375" style="2" customWidth="1"/>
    <col min="2" max="2" width="13.28515625" style="2" bestFit="1" customWidth="1"/>
    <col min="3" max="3" width="15" style="14" customWidth="1"/>
    <col min="4" max="16384" width="9.140625" style="2"/>
  </cols>
  <sheetData>
    <row r="1" spans="1:3" ht="18.75">
      <c r="A1" s="21" t="s">
        <v>105</v>
      </c>
      <c r="B1" s="21"/>
      <c r="C1" s="21"/>
    </row>
    <row r="2" spans="1:3" ht="18.75">
      <c r="A2" s="21" t="s">
        <v>3</v>
      </c>
      <c r="B2" s="21"/>
      <c r="C2" s="21"/>
    </row>
    <row r="3" spans="1:3" ht="18.75">
      <c r="A3" s="21" t="s">
        <v>5</v>
      </c>
      <c r="B3" s="21"/>
      <c r="C3" s="21"/>
    </row>
    <row r="4" spans="1:3" s="8" customFormat="1" ht="18.75">
      <c r="A4" s="21" t="s">
        <v>6</v>
      </c>
      <c r="B4" s="21"/>
      <c r="C4" s="21"/>
    </row>
    <row r="5" spans="1:3" ht="18.75">
      <c r="A5" s="21" t="s">
        <v>118</v>
      </c>
      <c r="B5" s="21"/>
      <c r="C5" s="21"/>
    </row>
    <row r="6" spans="1:3" ht="18.75">
      <c r="A6" s="6"/>
      <c r="B6" s="7"/>
      <c r="C6" s="11"/>
    </row>
    <row r="7" spans="1:3" ht="39" customHeight="1">
      <c r="A7" s="22" t="s">
        <v>124</v>
      </c>
      <c r="B7" s="22"/>
      <c r="C7" s="22"/>
    </row>
    <row r="8" spans="1:3">
      <c r="A8" s="1"/>
      <c r="B8" s="1"/>
      <c r="C8" s="12" t="s">
        <v>4</v>
      </c>
    </row>
    <row r="9" spans="1:3" ht="57" customHeight="1">
      <c r="A9" s="5" t="s">
        <v>2</v>
      </c>
      <c r="B9" s="5" t="s">
        <v>1</v>
      </c>
      <c r="C9" s="13" t="s">
        <v>7</v>
      </c>
    </row>
    <row r="10" spans="1:3">
      <c r="A10" s="3" t="s">
        <v>0</v>
      </c>
      <c r="B10" s="4"/>
      <c r="C10" s="9">
        <f>C11+C18+C22+C27+C32+C37+C40+C42+C44+C51+C53+C63+C66+C70</f>
        <v>3100325.8457800001</v>
      </c>
    </row>
    <row r="11" spans="1:3" s="10" customFormat="1" ht="31.5">
      <c r="A11" s="18" t="s">
        <v>8</v>
      </c>
      <c r="B11" s="19" t="s">
        <v>9</v>
      </c>
      <c r="C11" s="20">
        <v>1205850.75</v>
      </c>
    </row>
    <row r="12" spans="1:3" ht="47.25" outlineLevel="1">
      <c r="A12" s="15" t="s">
        <v>10</v>
      </c>
      <c r="B12" s="16" t="s">
        <v>11</v>
      </c>
      <c r="C12" s="17">
        <v>1009189.40962</v>
      </c>
    </row>
    <row r="13" spans="1:3" ht="94.5" outlineLevel="1">
      <c r="A13" s="15" t="s">
        <v>125</v>
      </c>
      <c r="B13" s="16" t="s">
        <v>12</v>
      </c>
      <c r="C13" s="17">
        <v>42401.9</v>
      </c>
    </row>
    <row r="14" spans="1:3" ht="47.25" outlineLevel="1">
      <c r="A14" s="15" t="s">
        <v>104</v>
      </c>
      <c r="B14" s="16" t="s">
        <v>13</v>
      </c>
      <c r="C14" s="17">
        <v>83250.981</v>
      </c>
    </row>
    <row r="15" spans="1:3" ht="47.25" outlineLevel="1">
      <c r="A15" s="15" t="s">
        <v>14</v>
      </c>
      <c r="B15" s="16" t="s">
        <v>15</v>
      </c>
      <c r="C15" s="17">
        <v>1765.98</v>
      </c>
    </row>
    <row r="16" spans="1:3" ht="47.25" outlineLevel="1">
      <c r="A16" s="15" t="s">
        <v>16</v>
      </c>
      <c r="B16" s="16" t="s">
        <v>17</v>
      </c>
      <c r="C16" s="17">
        <v>11313.5</v>
      </c>
    </row>
    <row r="17" spans="1:3" ht="47.25" outlineLevel="1">
      <c r="A17" s="15" t="s">
        <v>18</v>
      </c>
      <c r="B17" s="16" t="s">
        <v>19</v>
      </c>
      <c r="C17" s="17">
        <v>57929</v>
      </c>
    </row>
    <row r="18" spans="1:3" s="10" customFormat="1" ht="31.5">
      <c r="A18" s="18" t="s">
        <v>20</v>
      </c>
      <c r="B18" s="19" t="s">
        <v>21</v>
      </c>
      <c r="C18" s="20">
        <f>C19+C20+C21</f>
        <v>55618.201999999997</v>
      </c>
    </row>
    <row r="19" spans="1:3" ht="63" outlineLevel="1">
      <c r="A19" s="15" t="s">
        <v>106</v>
      </c>
      <c r="B19" s="16" t="s">
        <v>107</v>
      </c>
      <c r="C19" s="17">
        <v>28367.601999999999</v>
      </c>
    </row>
    <row r="20" spans="1:3" ht="63" outlineLevel="1">
      <c r="A20" s="15" t="s">
        <v>108</v>
      </c>
      <c r="B20" s="16" t="s">
        <v>109</v>
      </c>
      <c r="C20" s="17">
        <v>5250.6</v>
      </c>
    </row>
    <row r="21" spans="1:3" ht="47.25" outlineLevel="1">
      <c r="A21" s="15" t="s">
        <v>110</v>
      </c>
      <c r="B21" s="16" t="s">
        <v>111</v>
      </c>
      <c r="C21" s="17">
        <v>22000</v>
      </c>
    </row>
    <row r="22" spans="1:3" s="10" customFormat="1" ht="31.5">
      <c r="A22" s="18" t="s">
        <v>22</v>
      </c>
      <c r="B22" s="19" t="s">
        <v>23</v>
      </c>
      <c r="C22" s="20">
        <f>C23+C24+C25+C26</f>
        <v>667178.76015999995</v>
      </c>
    </row>
    <row r="23" spans="1:3" ht="47.25" outlineLevel="1">
      <c r="A23" s="15" t="s">
        <v>24</v>
      </c>
      <c r="B23" s="16" t="s">
        <v>25</v>
      </c>
      <c r="C23" s="17">
        <v>597584.9</v>
      </c>
    </row>
    <row r="24" spans="1:3" ht="47.25" outlineLevel="1">
      <c r="A24" s="15" t="s">
        <v>26</v>
      </c>
      <c r="B24" s="16" t="s">
        <v>27</v>
      </c>
      <c r="C24" s="17">
        <v>6897.5</v>
      </c>
    </row>
    <row r="25" spans="1:3" ht="63" outlineLevel="1">
      <c r="A25" s="15" t="s">
        <v>28</v>
      </c>
      <c r="B25" s="16" t="s">
        <v>29</v>
      </c>
      <c r="C25" s="17">
        <v>55915.40956</v>
      </c>
    </row>
    <row r="26" spans="1:3" ht="63" outlineLevel="1">
      <c r="A26" s="15" t="s">
        <v>112</v>
      </c>
      <c r="B26" s="16" t="s">
        <v>30</v>
      </c>
      <c r="C26" s="17">
        <v>6780.9505999999992</v>
      </c>
    </row>
    <row r="27" spans="1:3" s="10" customFormat="1" ht="47.25">
      <c r="A27" s="18" t="s">
        <v>31</v>
      </c>
      <c r="B27" s="19" t="s">
        <v>32</v>
      </c>
      <c r="C27" s="20">
        <v>95906.75</v>
      </c>
    </row>
    <row r="28" spans="1:3" ht="94.5" outlineLevel="1">
      <c r="A28" s="15" t="s">
        <v>33</v>
      </c>
      <c r="B28" s="16" t="s">
        <v>34</v>
      </c>
      <c r="C28" s="17">
        <v>17717.09446</v>
      </c>
    </row>
    <row r="29" spans="1:3" ht="78.75" outlineLevel="1">
      <c r="A29" s="15" t="s">
        <v>35</v>
      </c>
      <c r="B29" s="16" t="s">
        <v>36</v>
      </c>
      <c r="C29" s="17">
        <v>36535.073079999995</v>
      </c>
    </row>
    <row r="30" spans="1:3" ht="63" outlineLevel="1">
      <c r="A30" s="15" t="s">
        <v>37</v>
      </c>
      <c r="B30" s="16" t="s">
        <v>38</v>
      </c>
      <c r="C30" s="17">
        <v>11330.492699999999</v>
      </c>
    </row>
    <row r="31" spans="1:3" ht="47.25" outlineLevel="1">
      <c r="A31" s="15" t="s">
        <v>39</v>
      </c>
      <c r="B31" s="16" t="s">
        <v>40</v>
      </c>
      <c r="C31" s="17">
        <v>30324.113100000002</v>
      </c>
    </row>
    <row r="32" spans="1:3" s="10" customFormat="1" ht="31.5">
      <c r="A32" s="18" t="s">
        <v>41</v>
      </c>
      <c r="B32" s="19" t="s">
        <v>42</v>
      </c>
      <c r="C32" s="20">
        <v>181658.10699999999</v>
      </c>
    </row>
    <row r="33" spans="1:3" ht="47.25" outlineLevel="1">
      <c r="A33" s="15" t="s">
        <v>126</v>
      </c>
      <c r="B33" s="16" t="s">
        <v>43</v>
      </c>
      <c r="C33" s="17">
        <v>34602.082999999999</v>
      </c>
    </row>
    <row r="34" spans="1:3" ht="63" outlineLevel="1">
      <c r="A34" s="15" t="s">
        <v>44</v>
      </c>
      <c r="B34" s="16" t="s">
        <v>45</v>
      </c>
      <c r="C34" s="17">
        <v>115278.845</v>
      </c>
    </row>
    <row r="35" spans="1:3" ht="47.25" outlineLevel="1">
      <c r="A35" s="15" t="s">
        <v>46</v>
      </c>
      <c r="B35" s="16" t="s">
        <v>47</v>
      </c>
      <c r="C35" s="17">
        <v>30977.847000000002</v>
      </c>
    </row>
    <row r="36" spans="1:3" ht="47.25" outlineLevel="1">
      <c r="A36" s="15" t="s">
        <v>121</v>
      </c>
      <c r="B36" s="16" t="s">
        <v>48</v>
      </c>
      <c r="C36" s="17">
        <v>799.33199999999999</v>
      </c>
    </row>
    <row r="37" spans="1:3" s="10" customFormat="1" ht="47.25">
      <c r="A37" s="18" t="s">
        <v>49</v>
      </c>
      <c r="B37" s="19" t="s">
        <v>50</v>
      </c>
      <c r="C37" s="20">
        <f>C38+C39</f>
        <v>384505.88744000002</v>
      </c>
    </row>
    <row r="38" spans="1:3" ht="63" outlineLevel="1">
      <c r="A38" s="15" t="s">
        <v>51</v>
      </c>
      <c r="B38" s="16" t="s">
        <v>52</v>
      </c>
      <c r="C38" s="17">
        <v>378737.7</v>
      </c>
    </row>
    <row r="39" spans="1:3" ht="47.25" outlineLevel="1">
      <c r="A39" s="15" t="s">
        <v>53</v>
      </c>
      <c r="B39" s="16" t="s">
        <v>54</v>
      </c>
      <c r="C39" s="17">
        <v>5768.1874400000006</v>
      </c>
    </row>
    <row r="40" spans="1:3" s="10" customFormat="1" ht="31.5">
      <c r="A40" s="18" t="s">
        <v>55</v>
      </c>
      <c r="B40" s="19" t="s">
        <v>56</v>
      </c>
      <c r="C40" s="20">
        <v>0</v>
      </c>
    </row>
    <row r="41" spans="1:3" ht="47.25" outlineLevel="1">
      <c r="A41" s="15" t="s">
        <v>57</v>
      </c>
      <c r="B41" s="16" t="s">
        <v>58</v>
      </c>
      <c r="C41" s="17">
        <v>0</v>
      </c>
    </row>
    <row r="42" spans="1:3" s="10" customFormat="1">
      <c r="A42" s="18" t="s">
        <v>59</v>
      </c>
      <c r="B42" s="19" t="s">
        <v>60</v>
      </c>
      <c r="C42" s="20">
        <v>55141.49</v>
      </c>
    </row>
    <row r="43" spans="1:3" ht="31.5" outlineLevel="1">
      <c r="A43" s="15" t="s">
        <v>61</v>
      </c>
      <c r="B43" s="16" t="s">
        <v>62</v>
      </c>
      <c r="C43" s="17">
        <v>55141.496719999996</v>
      </c>
    </row>
    <row r="44" spans="1:3" s="10" customFormat="1">
      <c r="A44" s="18" t="s">
        <v>63</v>
      </c>
      <c r="B44" s="19" t="s">
        <v>64</v>
      </c>
      <c r="C44" s="20">
        <v>25933.32908</v>
      </c>
    </row>
    <row r="45" spans="1:3" ht="47.25" outlineLevel="1">
      <c r="A45" s="15" t="s">
        <v>127</v>
      </c>
      <c r="B45" s="16" t="s">
        <v>65</v>
      </c>
      <c r="C45" s="17">
        <v>133</v>
      </c>
    </row>
    <row r="46" spans="1:3" ht="63" outlineLevel="1">
      <c r="A46" s="15" t="s">
        <v>128</v>
      </c>
      <c r="B46" s="16" t="s">
        <v>66</v>
      </c>
      <c r="C46" s="17">
        <v>220</v>
      </c>
    </row>
    <row r="47" spans="1:3" ht="47.25" outlineLevel="1">
      <c r="A47" s="15" t="s">
        <v>129</v>
      </c>
      <c r="B47" s="16" t="s">
        <v>67</v>
      </c>
      <c r="C47" s="17">
        <v>22628.421630000001</v>
      </c>
    </row>
    <row r="48" spans="1:3" ht="47.25" outlineLevel="1">
      <c r="A48" s="15" t="s">
        <v>130</v>
      </c>
      <c r="B48" s="16" t="s">
        <v>68</v>
      </c>
      <c r="C48" s="17">
        <v>1430.105</v>
      </c>
    </row>
    <row r="49" spans="1:3" ht="47.25" outlineLevel="1">
      <c r="A49" s="15" t="s">
        <v>122</v>
      </c>
      <c r="B49" s="16" t="s">
        <v>119</v>
      </c>
      <c r="C49" s="17">
        <v>160.39099999999999</v>
      </c>
    </row>
    <row r="50" spans="1:3" ht="31.5" outlineLevel="1">
      <c r="A50" s="15" t="s">
        <v>123</v>
      </c>
      <c r="B50" s="16" t="s">
        <v>120</v>
      </c>
      <c r="C50" s="17">
        <v>1361.4114500000001</v>
      </c>
    </row>
    <row r="51" spans="1:3" s="10" customFormat="1" ht="47.25">
      <c r="A51" s="18" t="s">
        <v>69</v>
      </c>
      <c r="B51" s="19" t="s">
        <v>70</v>
      </c>
      <c r="C51" s="20">
        <v>340.29599999999999</v>
      </c>
    </row>
    <row r="52" spans="1:3" ht="63" outlineLevel="1">
      <c r="A52" s="15" t="s">
        <v>71</v>
      </c>
      <c r="B52" s="16" t="s">
        <v>72</v>
      </c>
      <c r="C52" s="17">
        <v>340.29599999999999</v>
      </c>
    </row>
    <row r="53" spans="1:3" s="10" customFormat="1" ht="31.5">
      <c r="A53" s="18" t="s">
        <v>73</v>
      </c>
      <c r="B53" s="19" t="s">
        <v>74</v>
      </c>
      <c r="C53" s="20">
        <v>143534.66310000001</v>
      </c>
    </row>
    <row r="54" spans="1:3" ht="31.5" outlineLevel="1">
      <c r="A54" s="15" t="s">
        <v>75</v>
      </c>
      <c r="B54" s="16" t="s">
        <v>76</v>
      </c>
      <c r="C54" s="17">
        <v>614.99599999999998</v>
      </c>
    </row>
    <row r="55" spans="1:3" ht="47.25" outlineLevel="1">
      <c r="A55" s="15" t="s">
        <v>77</v>
      </c>
      <c r="B55" s="16" t="s">
        <v>78</v>
      </c>
      <c r="C55" s="17">
        <v>275.88600000000002</v>
      </c>
    </row>
    <row r="56" spans="1:3" ht="31.5" outlineLevel="1">
      <c r="A56" s="15" t="s">
        <v>79</v>
      </c>
      <c r="B56" s="16" t="s">
        <v>80</v>
      </c>
      <c r="C56" s="17">
        <v>1710.9680000000001</v>
      </c>
    </row>
    <row r="57" spans="1:3" ht="31.5" outlineLevel="1">
      <c r="A57" s="15" t="s">
        <v>81</v>
      </c>
      <c r="B57" s="16" t="s">
        <v>82</v>
      </c>
      <c r="C57" s="17">
        <v>7420.26422</v>
      </c>
    </row>
    <row r="58" spans="1:3" ht="63" outlineLevel="1">
      <c r="A58" s="15" t="s">
        <v>131</v>
      </c>
      <c r="B58" s="16" t="s">
        <v>83</v>
      </c>
      <c r="C58" s="17">
        <v>23918.047999999999</v>
      </c>
    </row>
    <row r="59" spans="1:3" ht="47.25" outlineLevel="1">
      <c r="A59" s="15" t="s">
        <v>132</v>
      </c>
      <c r="B59" s="16" t="s">
        <v>84</v>
      </c>
      <c r="C59" s="17">
        <v>3187.12</v>
      </c>
    </row>
    <row r="60" spans="1:3" ht="31.5" outlineLevel="1">
      <c r="A60" s="15" t="s">
        <v>85</v>
      </c>
      <c r="B60" s="16" t="s">
        <v>86</v>
      </c>
      <c r="C60" s="17">
        <v>600</v>
      </c>
    </row>
    <row r="61" spans="1:3" ht="47.25" outlineLevel="1">
      <c r="A61" s="15" t="s">
        <v>87</v>
      </c>
      <c r="B61" s="16" t="s">
        <v>88</v>
      </c>
      <c r="C61" s="17">
        <v>13642.974</v>
      </c>
    </row>
    <row r="62" spans="1:3" ht="31.5" outlineLevel="1">
      <c r="A62" s="15" t="s">
        <v>113</v>
      </c>
      <c r="B62" s="16" t="s">
        <v>89</v>
      </c>
      <c r="C62" s="17">
        <v>92164.406879999995</v>
      </c>
    </row>
    <row r="63" spans="1:3" s="10" customFormat="1" ht="31.5">
      <c r="A63" s="18" t="s">
        <v>90</v>
      </c>
      <c r="B63" s="19" t="s">
        <v>91</v>
      </c>
      <c r="C63" s="20">
        <v>87536.892000000007</v>
      </c>
    </row>
    <row r="64" spans="1:3" ht="63" outlineLevel="1">
      <c r="A64" s="15" t="s">
        <v>92</v>
      </c>
      <c r="B64" s="16" t="s">
        <v>93</v>
      </c>
      <c r="C64" s="17">
        <v>34936.892</v>
      </c>
    </row>
    <row r="65" spans="1:3" ht="47.25" outlineLevel="1">
      <c r="A65" s="15" t="s">
        <v>94</v>
      </c>
      <c r="B65" s="16" t="s">
        <v>95</v>
      </c>
      <c r="C65" s="17">
        <v>52600</v>
      </c>
    </row>
    <row r="66" spans="1:3" s="10" customFormat="1" ht="47.25">
      <c r="A66" s="18" t="s">
        <v>96</v>
      </c>
      <c r="B66" s="19" t="s">
        <v>97</v>
      </c>
      <c r="C66" s="20">
        <v>85709.418999999994</v>
      </c>
    </row>
    <row r="67" spans="1:3" ht="63" outlineLevel="1">
      <c r="A67" s="15" t="s">
        <v>98</v>
      </c>
      <c r="B67" s="16" t="s">
        <v>99</v>
      </c>
      <c r="C67" s="17">
        <v>50518.451000000001</v>
      </c>
    </row>
    <row r="68" spans="1:3" ht="63" outlineLevel="1">
      <c r="A68" s="15" t="s">
        <v>100</v>
      </c>
      <c r="B68" s="16" t="s">
        <v>101</v>
      </c>
      <c r="C68" s="17">
        <v>21091.87</v>
      </c>
    </row>
    <row r="69" spans="1:3" ht="63" outlineLevel="1">
      <c r="A69" s="15" t="s">
        <v>102</v>
      </c>
      <c r="B69" s="16" t="s">
        <v>103</v>
      </c>
      <c r="C69" s="17">
        <v>14099.098</v>
      </c>
    </row>
    <row r="70" spans="1:3" s="10" customFormat="1" ht="31.5">
      <c r="A70" s="18" t="s">
        <v>114</v>
      </c>
      <c r="B70" s="19" t="s">
        <v>115</v>
      </c>
      <c r="C70" s="20">
        <f>C71</f>
        <v>111411.3</v>
      </c>
    </row>
    <row r="71" spans="1:3" ht="47.25" outlineLevel="1">
      <c r="A71" s="15" t="s">
        <v>116</v>
      </c>
      <c r="B71" s="16" t="s">
        <v>117</v>
      </c>
      <c r="C71" s="17">
        <v>111411.3</v>
      </c>
    </row>
  </sheetData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96" firstPageNumber="450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2016-08-19T09:30:49Z</cp:lastPrinted>
  <dcterms:created xsi:type="dcterms:W3CDTF">1996-10-08T23:32:33Z</dcterms:created>
  <dcterms:modified xsi:type="dcterms:W3CDTF">2016-12-14T12:43:14Z</dcterms:modified>
</cp:coreProperties>
</file>